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17"/>
  <workbookPr/>
  <mc:AlternateContent xmlns:mc="http://schemas.openxmlformats.org/markup-compatibility/2006">
    <mc:Choice Requires="x15">
      <x15ac:absPath xmlns:x15ac="http://schemas.microsoft.com/office/spreadsheetml/2010/11/ac" url="C:\Users\Piotr\Desktop\Excel - biznes\"/>
    </mc:Choice>
  </mc:AlternateContent>
  <xr:revisionPtr revIDLastSave="0" documentId="13_ncr:1_{6D7C0986-4645-4D9B-8243-FDB50A1B1031}" xr6:coauthVersionLast="47" xr6:coauthVersionMax="47" xr10:uidLastSave="{00000000-0000-0000-0000-000000000000}"/>
  <bookViews>
    <workbookView xWindow="-4545" yWindow="-16320" windowWidth="29040" windowHeight="15840" tabRatio="836" xr2:uid="{00000000-000D-0000-FFFF-FFFF00000000}"/>
  </bookViews>
  <sheets>
    <sheet name="0" sheetId="43" r:id="rId1"/>
    <sheet name="1" sheetId="42" r:id="rId2"/>
    <sheet name="1b" sheetId="27" r:id="rId3"/>
    <sheet name="1e" sheetId="28" r:id="rId4"/>
    <sheet name="1h" sheetId="24" r:id="rId5"/>
    <sheet name="Koszty_Zestawienie" sheetId="37" r:id="rId6"/>
    <sheet name="Koszty_Rodzaje" sheetId="36" r:id="rId7"/>
    <sheet name="zad1" sheetId="51" r:id="rId8"/>
    <sheet name="Zad2" sheetId="52" r:id="rId9"/>
    <sheet name="zad3" sheetId="53" r:id="rId10"/>
    <sheet name="zad4" sheetId="54" r:id="rId11"/>
    <sheet name="2b" sheetId="34" r:id="rId12"/>
    <sheet name="4" sheetId="39" r:id="rId13"/>
  </sheets>
  <definedNames>
    <definedName name="_xlnm._FilterDatabase" localSheetId="2" hidden="1">'1b'!$A$12:$J$63</definedName>
    <definedName name="_xlnm._FilterDatabase" localSheetId="12" hidden="1">'4'!$B$2:$F$206</definedName>
    <definedName name="logo2">IF(#REF!="",#REF!,#REF!)</definedName>
    <definedName name="lstMonths" localSheetId="11">#REF!</definedName>
    <definedName name="lstMonths">#REF!</definedName>
    <definedName name="lstProduct" localSheetId="11">#REF!</definedName>
    <definedName name="lstProduct">#REF!</definedName>
    <definedName name="lstRegion" localSheetId="11">#REF!</definedName>
    <definedName name="lstRegion">#REF!</definedName>
    <definedName name="lstSales" localSheetId="11">#REF!</definedName>
    <definedName name="lstSales">#REF!</definedName>
    <definedName name="lstSalesman" localSheetId="11">#REF!</definedName>
    <definedName name="lstSalesman">#REF!</definedName>
    <definedName name="_xlnm.Print_Area" localSheetId="2">'1b'!$A$1:$J$63</definedName>
    <definedName name="tblData2" localSheetId="11">#REF!</definedName>
    <definedName name="tblData2">#REF!</definedName>
    <definedName name="tblRegistration">'1e'!$A$1:$D$41</definedName>
    <definedName name="_xlnm.Print_Titles" localSheetId="2">'1b'!$A:$G,'1b'!$12:$12</definedName>
    <definedName name="valMonth" localSheetId="11">#REF!</definedName>
    <definedName name="valMonth">#REF!</definedName>
    <definedName name="valProduct" localSheetId="11">#REF!</definedName>
    <definedName name="valProduct">#REF!</definedName>
    <definedName name="valRegion" localSheetId="11">#REF!</definedName>
    <definedName name="valRegion">#REF!</definedName>
    <definedName name="valSalesman" localSheetId="11">#REF!</definedName>
    <definedName name="valSalesma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53" l="1"/>
  <c r="H9" i="53"/>
  <c r="H10" i="53"/>
  <c r="H11" i="53"/>
  <c r="H12" i="53"/>
  <c r="H13" i="53"/>
  <c r="H14" i="53"/>
  <c r="H15" i="53"/>
  <c r="H16" i="53"/>
  <c r="H17" i="53"/>
  <c r="H18" i="53"/>
  <c r="H19" i="53"/>
  <c r="H20" i="53"/>
  <c r="H21" i="53"/>
  <c r="H22" i="53"/>
  <c r="H23" i="53"/>
  <c r="H24" i="53"/>
  <c r="H25" i="53"/>
  <c r="H26" i="53"/>
  <c r="H27" i="53"/>
  <c r="H28" i="53"/>
  <c r="H29" i="53"/>
  <c r="H30" i="53"/>
  <c r="H31" i="53"/>
  <c r="H32" i="53"/>
  <c r="H33" i="53"/>
  <c r="H34" i="53"/>
  <c r="H35" i="53"/>
  <c r="H36" i="53"/>
  <c r="H37" i="53"/>
  <c r="H38" i="53"/>
  <c r="H39" i="53"/>
  <c r="H40" i="53"/>
  <c r="H41" i="53"/>
  <c r="H42" i="53"/>
  <c r="H43" i="53"/>
  <c r="H44" i="53"/>
  <c r="H45" i="53"/>
  <c r="H46" i="53"/>
  <c r="H47" i="53"/>
  <c r="H48" i="53"/>
  <c r="H49" i="53"/>
  <c r="H50" i="53"/>
  <c r="H51" i="53"/>
  <c r="H52" i="53"/>
  <c r="H53" i="53"/>
  <c r="H54" i="53"/>
  <c r="H55" i="53"/>
  <c r="H56" i="53"/>
  <c r="H57" i="53"/>
  <c r="H58" i="53"/>
  <c r="H59" i="53"/>
  <c r="H60" i="53"/>
  <c r="H61" i="53"/>
  <c r="H62" i="53"/>
  <c r="H63" i="53"/>
  <c r="H64" i="53"/>
  <c r="H65" i="53"/>
  <c r="H66" i="53"/>
  <c r="H67" i="53"/>
  <c r="H68" i="53"/>
  <c r="H69" i="53"/>
  <c r="H70" i="53"/>
  <c r="H71" i="53"/>
  <c r="H72" i="53"/>
  <c r="H73" i="53"/>
  <c r="H74" i="53"/>
  <c r="H75" i="53"/>
  <c r="H76" i="53"/>
  <c r="H77" i="53"/>
  <c r="H78" i="53"/>
  <c r="H79" i="53"/>
  <c r="H80" i="53"/>
  <c r="H81" i="53"/>
  <c r="H82" i="53"/>
  <c r="H83" i="53"/>
  <c r="H84" i="53"/>
  <c r="H85" i="53"/>
  <c r="H86" i="53"/>
  <c r="H87" i="53"/>
  <c r="H88" i="53"/>
  <c r="H89" i="53"/>
  <c r="H90" i="53"/>
  <c r="H91" i="53"/>
  <c r="H92" i="53"/>
  <c r="H93" i="53"/>
  <c r="H94" i="53"/>
  <c r="H95" i="53"/>
  <c r="H96" i="53"/>
  <c r="H97" i="53"/>
  <c r="H98" i="53"/>
  <c r="H99" i="53"/>
  <c r="H100" i="53"/>
  <c r="H101" i="53"/>
  <c r="H102" i="53"/>
  <c r="H103" i="53"/>
  <c r="H104" i="53"/>
  <c r="H105" i="53"/>
  <c r="H106" i="53"/>
  <c r="H107" i="53"/>
  <c r="H108" i="53"/>
  <c r="H109" i="53"/>
  <c r="H110" i="53"/>
  <c r="H111" i="53"/>
  <c r="A6" i="5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C134" i="27" l="1"/>
  <c r="J142" i="27"/>
  <c r="C142" i="27"/>
  <c r="J141" i="27"/>
  <c r="C141" i="27"/>
  <c r="J140" i="27"/>
  <c r="C140" i="27"/>
  <c r="J139" i="27"/>
  <c r="C139" i="27"/>
  <c r="J138" i="27"/>
  <c r="C138" i="27"/>
  <c r="J137" i="27"/>
  <c r="C137" i="27"/>
  <c r="J136" i="27"/>
  <c r="C136" i="27"/>
  <c r="J135" i="27"/>
  <c r="C135" i="27"/>
  <c r="J134" i="27"/>
  <c r="J133" i="27"/>
  <c r="C133" i="27"/>
  <c r="J132" i="27"/>
  <c r="C132" i="27"/>
  <c r="J131" i="27"/>
  <c r="C131" i="27"/>
  <c r="J130" i="27"/>
  <c r="C130" i="27"/>
  <c r="J129" i="27"/>
  <c r="C129" i="27"/>
  <c r="J128" i="27"/>
  <c r="C128" i="27"/>
  <c r="J127" i="27"/>
  <c r="C127" i="27"/>
  <c r="J126" i="27"/>
  <c r="C126" i="27"/>
  <c r="J125" i="27"/>
  <c r="C125" i="27"/>
  <c r="J124" i="27"/>
  <c r="C124" i="27"/>
  <c r="J123" i="27"/>
  <c r="C123" i="27"/>
  <c r="J122" i="27"/>
  <c r="C122" i="27"/>
  <c r="J121" i="27"/>
  <c r="C121" i="27"/>
  <c r="J120" i="27"/>
  <c r="C120" i="27"/>
  <c r="J119" i="27"/>
  <c r="C119" i="27"/>
  <c r="J118" i="27"/>
  <c r="C118" i="27"/>
  <c r="J117" i="27"/>
  <c r="C117" i="27"/>
  <c r="J116" i="27"/>
  <c r="C116" i="27"/>
  <c r="J115" i="27"/>
  <c r="C115" i="27"/>
  <c r="J114" i="27"/>
  <c r="J113" i="27"/>
  <c r="C113" i="27"/>
  <c r="J112" i="27"/>
  <c r="C112" i="27"/>
  <c r="J111" i="27"/>
  <c r="C111" i="27"/>
  <c r="J110" i="27"/>
  <c r="C110" i="27"/>
  <c r="J109" i="27"/>
  <c r="C109" i="27"/>
  <c r="J108" i="27"/>
  <c r="C108" i="27"/>
  <c r="J107" i="27"/>
  <c r="C107" i="27"/>
  <c r="J106" i="27"/>
  <c r="C106" i="27"/>
  <c r="J105" i="27"/>
  <c r="C105" i="27"/>
  <c r="J104" i="27"/>
  <c r="C104" i="27"/>
  <c r="J103" i="27"/>
  <c r="C103" i="27"/>
  <c r="J102" i="27"/>
  <c r="C102" i="27"/>
  <c r="J101" i="27"/>
  <c r="C101" i="27"/>
  <c r="J100" i="27"/>
  <c r="C100" i="27"/>
  <c r="J99" i="27"/>
  <c r="C99" i="27"/>
  <c r="J98" i="27"/>
  <c r="C98" i="27"/>
  <c r="J97" i="27"/>
  <c r="C97" i="27"/>
  <c r="J96" i="27"/>
  <c r="C96" i="27"/>
  <c r="J95" i="27"/>
  <c r="C95" i="27"/>
  <c r="J94" i="27"/>
  <c r="C94" i="27"/>
  <c r="J93" i="27"/>
  <c r="C93" i="27"/>
  <c r="J92" i="27"/>
  <c r="C92" i="27"/>
  <c r="J91" i="27"/>
  <c r="C91" i="27"/>
  <c r="J90" i="27"/>
  <c r="C90" i="27"/>
  <c r="J89" i="27"/>
  <c r="C89" i="27"/>
  <c r="J88" i="27"/>
  <c r="C88" i="27"/>
  <c r="J87" i="27"/>
  <c r="C87" i="27"/>
  <c r="J86" i="27"/>
  <c r="C86" i="27"/>
  <c r="J85" i="27"/>
  <c r="C85" i="27"/>
  <c r="J84" i="27"/>
  <c r="C84" i="27"/>
  <c r="J83" i="27"/>
  <c r="J82" i="27"/>
  <c r="C82" i="27"/>
  <c r="J81" i="27"/>
  <c r="C81" i="27"/>
  <c r="J80" i="27"/>
  <c r="C80" i="27"/>
  <c r="J79" i="27"/>
  <c r="C79" i="27"/>
  <c r="J78" i="27"/>
  <c r="C78" i="27"/>
  <c r="J77" i="27"/>
  <c r="C77" i="27"/>
  <c r="J76" i="27"/>
  <c r="C76" i="27"/>
  <c r="J75" i="27"/>
  <c r="C75" i="27"/>
  <c r="J74" i="27"/>
  <c r="C74" i="27"/>
  <c r="J73" i="27"/>
  <c r="C73" i="27"/>
  <c r="J72" i="27"/>
  <c r="C72" i="27"/>
  <c r="J71" i="27"/>
  <c r="C71" i="27"/>
  <c r="J70" i="27"/>
  <c r="C70" i="27"/>
  <c r="J69" i="27"/>
  <c r="C69" i="27"/>
  <c r="J68" i="27"/>
  <c r="C68" i="27"/>
  <c r="J67" i="27"/>
  <c r="C67" i="27"/>
  <c r="J66" i="27"/>
  <c r="C66" i="27"/>
  <c r="J65" i="27"/>
  <c r="C65" i="27"/>
  <c r="J64" i="27"/>
  <c r="C64" i="27"/>
  <c r="J63" i="27"/>
  <c r="C63" i="27"/>
  <c r="J62" i="27"/>
  <c r="C62" i="27"/>
  <c r="J61" i="27"/>
  <c r="C61" i="27"/>
  <c r="J60" i="27"/>
  <c r="C60" i="27"/>
  <c r="J59" i="27"/>
  <c r="C59" i="27"/>
  <c r="J58" i="27"/>
  <c r="C58" i="27"/>
  <c r="J57" i="27"/>
  <c r="C57" i="27"/>
  <c r="J56" i="27"/>
  <c r="C56" i="27"/>
  <c r="J55" i="27"/>
  <c r="C55" i="27"/>
  <c r="J54" i="27"/>
  <c r="C54" i="27"/>
  <c r="J53" i="27"/>
  <c r="C53" i="27"/>
  <c r="J52" i="27"/>
  <c r="C52" i="27"/>
  <c r="J51" i="27"/>
  <c r="C51" i="27"/>
  <c r="J50" i="27"/>
  <c r="C50" i="27"/>
  <c r="J49" i="27"/>
  <c r="C49" i="27"/>
  <c r="J48" i="27"/>
  <c r="C48" i="27"/>
  <c r="J47" i="27"/>
  <c r="C47" i="27"/>
  <c r="J46" i="27"/>
  <c r="C46" i="27"/>
  <c r="J45" i="27"/>
  <c r="C45" i="27"/>
  <c r="J44" i="27"/>
  <c r="C44" i="27"/>
  <c r="J43" i="27"/>
  <c r="C43" i="27"/>
  <c r="J42" i="27"/>
  <c r="C42" i="27"/>
  <c r="J41" i="27"/>
  <c r="C41" i="27"/>
  <c r="J40" i="27"/>
  <c r="C40" i="27"/>
  <c r="J39" i="27"/>
  <c r="C39" i="27"/>
  <c r="J38" i="27"/>
  <c r="C38" i="27"/>
  <c r="J37" i="27"/>
  <c r="C37" i="27"/>
  <c r="J36" i="27"/>
  <c r="C36" i="27"/>
  <c r="J35" i="27"/>
  <c r="C35" i="27"/>
  <c r="J34" i="27"/>
  <c r="C34" i="27"/>
  <c r="J33" i="27"/>
  <c r="C33" i="27"/>
  <c r="J32" i="27"/>
  <c r="C32" i="27"/>
  <c r="J31" i="27"/>
  <c r="C31" i="27"/>
  <c r="J30" i="27"/>
  <c r="C30" i="27"/>
  <c r="J29" i="27"/>
  <c r="C29" i="27"/>
  <c r="J28" i="27"/>
  <c r="C28" i="27"/>
  <c r="J27" i="27"/>
  <c r="C27" i="27"/>
  <c r="J26" i="27"/>
  <c r="C26" i="27"/>
  <c r="J25" i="27"/>
  <c r="C25" i="27"/>
  <c r="J24" i="27"/>
  <c r="C24" i="27"/>
  <c r="J23" i="27"/>
  <c r="C23" i="27"/>
  <c r="J22" i="27"/>
  <c r="C22" i="27"/>
  <c r="J21" i="27"/>
  <c r="C21" i="27"/>
  <c r="J20" i="27"/>
  <c r="C20" i="27"/>
  <c r="J19" i="27"/>
  <c r="C19" i="27"/>
  <c r="J18" i="27"/>
  <c r="C18" i="27"/>
  <c r="J17" i="27"/>
  <c r="C17" i="27"/>
  <c r="J16" i="27"/>
  <c r="C16" i="27"/>
  <c r="J15" i="27"/>
  <c r="C15" i="27"/>
  <c r="J14" i="27"/>
  <c r="C14" i="27"/>
  <c r="J13" i="27"/>
  <c r="C13" i="27"/>
</calcChain>
</file>

<file path=xl/sharedStrings.xml><?xml version="1.0" encoding="utf-8"?>
<sst xmlns="http://schemas.openxmlformats.org/spreadsheetml/2006/main" count="9807" uniqueCount="3189">
  <si>
    <t>CP</t>
  </si>
  <si>
    <t>HM</t>
  </si>
  <si>
    <t xml:space="preserve">HERA &amp; LUNA HL0825 COL.1 </t>
  </si>
  <si>
    <t xml:space="preserve">ANGELO FUTURO AFT765 COL.1 </t>
  </si>
  <si>
    <t>HP</t>
  </si>
  <si>
    <t>LM</t>
  </si>
  <si>
    <t xml:space="preserve">HERA &amp; LUNA FA062 COL.1 </t>
  </si>
  <si>
    <t xml:space="preserve">ANGELO FUTURO A603 COL.17 </t>
  </si>
  <si>
    <t xml:space="preserve">HERA &amp; LUNA HL119 COL.2 </t>
  </si>
  <si>
    <t xml:space="preserve">HERA &amp; LUNA HL119 COL.1 </t>
  </si>
  <si>
    <t xml:space="preserve">HERA &amp; LUNA HL2639 COL.2 </t>
  </si>
  <si>
    <t xml:space="preserve">ANGELO FUTURO SF2559 COL.3 </t>
  </si>
  <si>
    <t xml:space="preserve">HERA &amp; LUNA HL ANIHC COL.3 </t>
  </si>
  <si>
    <t xml:space="preserve">HERA &amp; LUNA HL121 COL.053 </t>
  </si>
  <si>
    <t xml:space="preserve">ANGELO FUTURO A617 COL.60 </t>
  </si>
  <si>
    <t xml:space="preserve">HERA &amp; LUNA HLF701 COL.1 </t>
  </si>
  <si>
    <t xml:space="preserve">HERA &amp; LUNA HLF702 COL.2 </t>
  </si>
  <si>
    <t xml:space="preserve">HERA &amp; LUNA HLF702 COL.9 </t>
  </si>
  <si>
    <t xml:space="preserve">HERA &amp; LUNA HLF703 COL.2 </t>
  </si>
  <si>
    <t xml:space="preserve">HERA &amp; LUNA HL708 COL.1 </t>
  </si>
  <si>
    <t xml:space="preserve">HERA &amp; LUNA HL711 COL.2 </t>
  </si>
  <si>
    <t xml:space="preserve">HERA &amp; LUNA HL0711 COL.3 </t>
  </si>
  <si>
    <t xml:space="preserve">HERA &amp; LUNA HL712 COL.2 </t>
  </si>
  <si>
    <t xml:space="preserve">ANGELO FUTURO AFA625 COL.84 </t>
  </si>
  <si>
    <t xml:space="preserve">ANGELO FUTURO AFA625 COL.85 </t>
  </si>
  <si>
    <t xml:space="preserve">ANGELO FUTURO AFT710 COL.3 </t>
  </si>
  <si>
    <t xml:space="preserve">ANGELO FUTURO AFT712 COL.1 </t>
  </si>
  <si>
    <t xml:space="preserve">ANGELO FUTURO AFT712 COL.2 </t>
  </si>
  <si>
    <t xml:space="preserve">ANGELO FUTURO AFT720 COL.3 </t>
  </si>
  <si>
    <t xml:space="preserve">HERA &amp; LUNA HL715 COL.3 </t>
  </si>
  <si>
    <t xml:space="preserve">HERA &amp; LUNA HL706 COL.2 </t>
  </si>
  <si>
    <t xml:space="preserve">HERA &amp; LUNA HL705 COL.3 </t>
  </si>
  <si>
    <t xml:space="preserve">HERA &amp; LUNA HL4471C COL.6 </t>
  </si>
  <si>
    <t xml:space="preserve">HERA &amp; LUNA HL7001 COL.1 </t>
  </si>
  <si>
    <t xml:space="preserve">HERA &amp; LUNA HL7003 COL.2 </t>
  </si>
  <si>
    <t xml:space="preserve">HERA &amp; LUNA HL0812 COL.3 </t>
  </si>
  <si>
    <t xml:space="preserve">HERA &amp; LUNA HL7009 COL.2 </t>
  </si>
  <si>
    <t xml:space="preserve">HERA &amp; LUNA HL0714 COL.1 </t>
  </si>
  <si>
    <t xml:space="preserve">HERA &amp; LUNA HL0771 COL.2 </t>
  </si>
  <si>
    <t xml:space="preserve">ANGELO FUTURO AF879 COL.1 </t>
  </si>
  <si>
    <t xml:space="preserve">HERA &amp; LUNA HL3 M26 </t>
  </si>
  <si>
    <t xml:space="preserve">HERA &amp; LUNA HL4 M26 </t>
  </si>
  <si>
    <t xml:space="preserve">HERA &amp; LUNA HL7002 COL.1 </t>
  </si>
  <si>
    <t xml:space="preserve">HERA &amp; LUNA HL7005 COL.2 </t>
  </si>
  <si>
    <t xml:space="preserve">HERA &amp; LUNA HL7010 COL.1 </t>
  </si>
  <si>
    <t xml:space="preserve">HERA &amp; LUNA HL7010 COL.2 </t>
  </si>
  <si>
    <t xml:space="preserve">ANGELO FUTURO MRS005 COL.1 </t>
  </si>
  <si>
    <t xml:space="preserve">HERA &amp; LUNA HL758 COL.56 </t>
  </si>
  <si>
    <t xml:space="preserve">ANGELO FUTURO AFT751 COL.3 </t>
  </si>
  <si>
    <t xml:space="preserve">ANGELO FUTURO AFT759 COL.1 </t>
  </si>
  <si>
    <t xml:space="preserve">HERA &amp; LUNA HL0769 COL.1 </t>
  </si>
  <si>
    <t xml:space="preserve">HERA &amp; LUNA HL0769 COL.2 </t>
  </si>
  <si>
    <t xml:space="preserve">ANGELO FUTURO A628 COL.78 </t>
  </si>
  <si>
    <t xml:space="preserve">ANGELO FUTURO AF ECRAZY COL.3 </t>
  </si>
  <si>
    <t xml:space="preserve">HERA &amp; LUNA HL0757 COL.56 </t>
  </si>
  <si>
    <t xml:space="preserve">HERA &amp; LUNA HL0770 COL.3 </t>
  </si>
  <si>
    <t xml:space="preserve">HERA &amp; LUNA HL0716 COL.1 </t>
  </si>
  <si>
    <t xml:space="preserve">HERA &amp; LUNA HL7006 COL.2 </t>
  </si>
  <si>
    <t xml:space="preserve">HERA &amp; LUNA HL0711 COL.4 </t>
  </si>
  <si>
    <t>LP</t>
  </si>
  <si>
    <t>Grupa</t>
  </si>
  <si>
    <t>Cena netto</t>
  </si>
  <si>
    <t>Data sprzedaży</t>
  </si>
  <si>
    <t>Miasto</t>
  </si>
  <si>
    <t>Warszawa</t>
  </si>
  <si>
    <t>Łódź</t>
  </si>
  <si>
    <t>Kraków</t>
  </si>
  <si>
    <t>Ilość</t>
  </si>
  <si>
    <t>Maciej</t>
  </si>
  <si>
    <t>Sebastian</t>
  </si>
  <si>
    <t>Robert</t>
  </si>
  <si>
    <t>Patryk</t>
  </si>
  <si>
    <t>Mariusz</t>
  </si>
  <si>
    <t>Jolanta</t>
  </si>
  <si>
    <t>Piotr</t>
  </si>
  <si>
    <t>Marcin</t>
  </si>
  <si>
    <t>Zamość</t>
  </si>
  <si>
    <t>Nowy Targ</t>
  </si>
  <si>
    <t>Wrocław</t>
  </si>
  <si>
    <t>Szczecin</t>
  </si>
  <si>
    <t>Katowice</t>
  </si>
  <si>
    <t>44-1818</t>
  </si>
  <si>
    <t>122-5460</t>
  </si>
  <si>
    <t>157-7347</t>
  </si>
  <si>
    <t>158-3047</t>
  </si>
  <si>
    <t>291-1530</t>
  </si>
  <si>
    <t>312-4218</t>
  </si>
  <si>
    <t>368-0539</t>
  </si>
  <si>
    <t>373-4997</t>
  </si>
  <si>
    <t>466-1555</t>
  </si>
  <si>
    <t>473-3044</t>
  </si>
  <si>
    <t>507-5823</t>
  </si>
  <si>
    <t>513-1571</t>
  </si>
  <si>
    <t>517-4461</t>
  </si>
  <si>
    <t>692-5498</t>
  </si>
  <si>
    <t>733-3672</t>
  </si>
  <si>
    <t>740-2553</t>
  </si>
  <si>
    <t>882-3745</t>
  </si>
  <si>
    <t>1023-8324</t>
  </si>
  <si>
    <t>1082-9273</t>
  </si>
  <si>
    <t>1222-5535</t>
  </si>
  <si>
    <t>1270-6803</t>
  </si>
  <si>
    <t>1329-2574</t>
  </si>
  <si>
    <t>1395-0934</t>
  </si>
  <si>
    <t>1457-0659</t>
  </si>
  <si>
    <t>1498-2564</t>
  </si>
  <si>
    <t>1575-4484</t>
  </si>
  <si>
    <t>1621-2429</t>
  </si>
  <si>
    <t>1661-8534</t>
  </si>
  <si>
    <t>1715-8689</t>
  </si>
  <si>
    <t>1773-2730</t>
  </si>
  <si>
    <t>2016-4655</t>
  </si>
  <si>
    <t>2073-8291</t>
  </si>
  <si>
    <t>2089-3947</t>
  </si>
  <si>
    <t>2094-3532</t>
  </si>
  <si>
    <t>2097-2925</t>
  </si>
  <si>
    <t>2204-4655</t>
  </si>
  <si>
    <t>2228-9276</t>
  </si>
  <si>
    <t>2326-4984</t>
  </si>
  <si>
    <t>2343-2644</t>
  </si>
  <si>
    <t>2385-0539</t>
  </si>
  <si>
    <t>2453-7419</t>
  </si>
  <si>
    <t>2518-4246</t>
  </si>
  <si>
    <t>2547-2609</t>
  </si>
  <si>
    <t>2924-3532</t>
  </si>
  <si>
    <t>2965-3554</t>
  </si>
  <si>
    <t>3170-8705</t>
  </si>
  <si>
    <t>3400-4473</t>
  </si>
  <si>
    <t>3414-9553</t>
  </si>
  <si>
    <t>3437-9314</t>
  </si>
  <si>
    <t>3454-1233</t>
  </si>
  <si>
    <t>3474-0659</t>
  </si>
  <si>
    <t>3517-0477</t>
  </si>
  <si>
    <t>3543-9205</t>
  </si>
  <si>
    <t>3548-9533</t>
  </si>
  <si>
    <t>3584-8723</t>
  </si>
  <si>
    <t>3588-2644</t>
  </si>
  <si>
    <t>3674-1227</t>
  </si>
  <si>
    <t>3697-7521</t>
  </si>
  <si>
    <t>3814-5750</t>
  </si>
  <si>
    <t>3838-9599</t>
  </si>
  <si>
    <t>3939-6385</t>
  </si>
  <si>
    <t>3990-7098</t>
  </si>
  <si>
    <t>3996-2520</t>
  </si>
  <si>
    <t>4128-3496</t>
  </si>
  <si>
    <t>4239-2988</t>
  </si>
  <si>
    <t>4298-6634</t>
  </si>
  <si>
    <t>4482-5601</t>
  </si>
  <si>
    <t>4498-9804</t>
  </si>
  <si>
    <t>4551-4461</t>
  </si>
  <si>
    <t>4646-9920</t>
  </si>
  <si>
    <t>4669-8542</t>
  </si>
  <si>
    <t>4816-3545</t>
  </si>
  <si>
    <t>4862-5435</t>
  </si>
  <si>
    <t>4871-9599</t>
  </si>
  <si>
    <t>5025-9599</t>
  </si>
  <si>
    <t>5036-3954</t>
  </si>
  <si>
    <t>5101-0692</t>
  </si>
  <si>
    <t>5117-2564</t>
  </si>
  <si>
    <t>5157-3446</t>
  </si>
  <si>
    <t>5185-9555</t>
  </si>
  <si>
    <t>5325-5442</t>
  </si>
  <si>
    <t>5326-3042</t>
  </si>
  <si>
    <t>5355-5133</t>
  </si>
  <si>
    <t>5466-4655</t>
  </si>
  <si>
    <t>5486-3944</t>
  </si>
  <si>
    <t>5492-0710</t>
  </si>
  <si>
    <t>5500-9306</t>
  </si>
  <si>
    <t>5532-2564</t>
  </si>
  <si>
    <t>5600-9555</t>
  </si>
  <si>
    <t>5618-2529</t>
  </si>
  <si>
    <t>5684-3811</t>
  </si>
  <si>
    <t>5691-1227</t>
  </si>
  <si>
    <t>5716-8716</t>
  </si>
  <si>
    <t>5757-4272</t>
  </si>
  <si>
    <t>5822-4575</t>
  </si>
  <si>
    <t>5892-0614</t>
  </si>
  <si>
    <t>6015-8233</t>
  </si>
  <si>
    <t>6038-7098</t>
  </si>
  <si>
    <t>6185-4461</t>
  </si>
  <si>
    <t>6201-0934</t>
  </si>
  <si>
    <t>6276-3045</t>
  </si>
  <si>
    <t>6324-3493</t>
  </si>
  <si>
    <t>6325-1809</t>
  </si>
  <si>
    <t>6432-0744</t>
  </si>
  <si>
    <t>6436-4667</t>
  </si>
  <si>
    <t>6450-3170</t>
  </si>
  <si>
    <t>6460-1539</t>
  </si>
  <si>
    <t>6471-0084</t>
  </si>
  <si>
    <t>6603-5750</t>
  </si>
  <si>
    <t>6666-7346</t>
  </si>
  <si>
    <t>6719-2564</t>
  </si>
  <si>
    <t>6786-1786</t>
  </si>
  <si>
    <t>6787-9555</t>
  </si>
  <si>
    <t>6802-2125</t>
  </si>
  <si>
    <t>6804-2916</t>
  </si>
  <si>
    <t>6883-1237</t>
  </si>
  <si>
    <t>6886-0084</t>
  </si>
  <si>
    <t>6942-6622</t>
  </si>
  <si>
    <t>7248-3545</t>
  </si>
  <si>
    <t>7292-5077</t>
  </si>
  <si>
    <t>Kod Sprzedaży</t>
  </si>
  <si>
    <t>Nazwa produktu</t>
  </si>
  <si>
    <t>Nr produktu 2</t>
  </si>
  <si>
    <t xml:space="preserve">angelo futuro vm1100 col.1 </t>
  </si>
  <si>
    <t xml:space="preserve">hera &amp; luna hl0765 col.1 </t>
  </si>
  <si>
    <t xml:space="preserve">gentleman gt1103 col.2 </t>
  </si>
  <si>
    <t xml:space="preserve">angelo futuro af2540 col.3 </t>
  </si>
  <si>
    <t xml:space="preserve">angelo futuro fa033 gun </t>
  </si>
  <si>
    <t xml:space="preserve">angelo futuro fa033 m.coffee </t>
  </si>
  <si>
    <t xml:space="preserve">angelo futuro af60028 col.3 </t>
  </si>
  <si>
    <t xml:space="preserve">hera &amp; luna hl1183 col.1 </t>
  </si>
  <si>
    <t xml:space="preserve">hera &amp; luna hl4134 col.2 </t>
  </si>
  <si>
    <t xml:space="preserve">hera &amp; luna hl4471 col.2 </t>
  </si>
  <si>
    <t xml:space="preserve">hera &amp; luna hl2277 col.1 </t>
  </si>
  <si>
    <t xml:space="preserve">angelo futuro a603 col.19 </t>
  </si>
  <si>
    <t xml:space="preserve">angelo futuro a604 col.20 </t>
  </si>
  <si>
    <t xml:space="preserve">angelo futuro a604 col.21 </t>
  </si>
  <si>
    <t xml:space="preserve">hera &amp; luna hl2647 col.1 </t>
  </si>
  <si>
    <t xml:space="preserve">hera &amp; luna hl2647 col.2 </t>
  </si>
  <si>
    <t xml:space="preserve">hera &amp; luna hl2677 col.2 </t>
  </si>
  <si>
    <t xml:space="preserve">hera &amp; luna hl2677 col.3 </t>
  </si>
  <si>
    <t xml:space="preserve">hera &amp; luna hl2639 col.1 </t>
  </si>
  <si>
    <t xml:space="preserve">hera &amp; luna hl2639 col.3 </t>
  </si>
  <si>
    <t xml:space="preserve">angelo futuro af2852 col.1 </t>
  </si>
  <si>
    <t xml:space="preserve">angelo futuro af2852 col.2 </t>
  </si>
  <si>
    <t xml:space="preserve">angelo futuro af3312a col.1 </t>
  </si>
  <si>
    <t xml:space="preserve">angelo futuro af3312a col.2 </t>
  </si>
  <si>
    <t xml:space="preserve">hera &amp; luna hl119 col.3 </t>
  </si>
  <si>
    <t xml:space="preserve">hera &amp; luna hl1703 col.3 </t>
  </si>
  <si>
    <t xml:space="preserve">hera &amp; luna hl135 col.4 </t>
  </si>
  <si>
    <t xml:space="preserve">angelo futuro l1796 blue </t>
  </si>
  <si>
    <t xml:space="preserve">hera &amp; luna hl2774 col.2 </t>
  </si>
  <si>
    <t xml:space="preserve">hera &amp; luna hl026 col.1 </t>
  </si>
  <si>
    <t xml:space="preserve">hera &amp; luna hl026 col.3 </t>
  </si>
  <si>
    <t xml:space="preserve">hera &amp; luna hl1814 col.2 </t>
  </si>
  <si>
    <t xml:space="preserve">angelo futuro a608 col.29 </t>
  </si>
  <si>
    <t xml:space="preserve">angelo futuro a608 col.30 </t>
  </si>
  <si>
    <t xml:space="preserve">angelo futuro a619 col.63 </t>
  </si>
  <si>
    <t xml:space="preserve">angelo futuro a619 col.64 </t>
  </si>
  <si>
    <t xml:space="preserve">angelo futuro a619 col.65 </t>
  </si>
  <si>
    <t xml:space="preserve">angelo futuro a611 col.36 </t>
  </si>
  <si>
    <t xml:space="preserve">angelo futuro a618 col.61 </t>
  </si>
  <si>
    <t xml:space="preserve">hera &amp; luna hl121 col.51 </t>
  </si>
  <si>
    <t xml:space="preserve">hera &amp; luna hl121 col.052 </t>
  </si>
  <si>
    <t xml:space="preserve">angelo futuro a614 col.43 </t>
  </si>
  <si>
    <t xml:space="preserve">angelo futuro a614 col.44 </t>
  </si>
  <si>
    <t xml:space="preserve">angelo futuro a614 col.45 </t>
  </si>
  <si>
    <t xml:space="preserve">angelo futuro a617 col.59 </t>
  </si>
  <si>
    <t xml:space="preserve">angelo futuro af2827 col.1 </t>
  </si>
  <si>
    <t xml:space="preserve">hera &amp; luna hlf701 col.2 </t>
  </si>
  <si>
    <t xml:space="preserve">hera &amp; luna hlf701 col.3 </t>
  </si>
  <si>
    <t xml:space="preserve">hera &amp; luna hlf703 col.1 </t>
  </si>
  <si>
    <t xml:space="preserve">hera &amp; luna hlf703 col.3 </t>
  </si>
  <si>
    <t xml:space="preserve">hera &amp; luna hl708 col.2 </t>
  </si>
  <si>
    <t xml:space="preserve">hera &amp; luna hl710 col.1 </t>
  </si>
  <si>
    <t xml:space="preserve">hera &amp; luna hl710 col.2 </t>
  </si>
  <si>
    <t xml:space="preserve">hera &amp; luna hl711 col.1 </t>
  </si>
  <si>
    <t xml:space="preserve">hera &amp; luna hl712 col.1 </t>
  </si>
  <si>
    <t xml:space="preserve">hera &amp; luna hl712 col.3 </t>
  </si>
  <si>
    <t xml:space="preserve">hera &amp; luna hl713 col.1 </t>
  </si>
  <si>
    <t xml:space="preserve">hera &amp; luna hl713 col.2 </t>
  </si>
  <si>
    <t xml:space="preserve">angelo futuro afa616 col.57 </t>
  </si>
  <si>
    <t xml:space="preserve">angelo futuro afa625 col.86 </t>
  </si>
  <si>
    <t xml:space="preserve">angelo futuro aft720 col.1 </t>
  </si>
  <si>
    <t xml:space="preserve">angelo futuro aft720 col.2 </t>
  </si>
  <si>
    <t xml:space="preserve">hera &amp; luna hl717 col.2 </t>
  </si>
  <si>
    <t xml:space="preserve">hera &amp; luna hl703 col.1 </t>
  </si>
  <si>
    <t xml:space="preserve">hera &amp; luna hl703 col.2 </t>
  </si>
  <si>
    <t xml:space="preserve">hera &amp; luna hl703 col.3 </t>
  </si>
  <si>
    <t xml:space="preserve">hera &amp; luna hl704 col.2 </t>
  </si>
  <si>
    <t xml:space="preserve">hera &amp; luna hl704 col.1 </t>
  </si>
  <si>
    <t xml:space="preserve">angelo futuro aft705 col.1 </t>
  </si>
  <si>
    <t xml:space="preserve">angelo futuro aft705 col.3 </t>
  </si>
  <si>
    <t xml:space="preserve">angelo futuro aft709 col.1 </t>
  </si>
  <si>
    <t xml:space="preserve">angelo futuro aft701 col.1 </t>
  </si>
  <si>
    <t xml:space="preserve">angelo futuro aft703 col.1 </t>
  </si>
  <si>
    <t xml:space="preserve">angelo futuro aft704 col.1 </t>
  </si>
  <si>
    <t xml:space="preserve">angelo futuro aft706 col.2 </t>
  </si>
  <si>
    <t xml:space="preserve">angelo futuro aft707 col.2 </t>
  </si>
  <si>
    <t xml:space="preserve">hera &amp; luna hl715 col.1 </t>
  </si>
  <si>
    <t xml:space="preserve">hera &amp; luna hl715 col.2 </t>
  </si>
  <si>
    <t xml:space="preserve">hera &amp; luna hl701 col.1 </t>
  </si>
  <si>
    <t xml:space="preserve">hera &amp; luna hl701 col.2 </t>
  </si>
  <si>
    <t xml:space="preserve">hera &amp; luna hl701 col.3 </t>
  </si>
  <si>
    <t xml:space="preserve">hera &amp; luna hl706 col.1 </t>
  </si>
  <si>
    <t xml:space="preserve">hera &amp; luna hl705 col.1 </t>
  </si>
  <si>
    <t xml:space="preserve">hera &amp; luna hl705 col.2 </t>
  </si>
  <si>
    <t xml:space="preserve">hera &amp; luna hl702 col.2 </t>
  </si>
  <si>
    <t xml:space="preserve">hera &amp; luna hl707 col.1 </t>
  </si>
  <si>
    <t xml:space="preserve">hera &amp; luna hl707 col.2 </t>
  </si>
  <si>
    <t xml:space="preserve">hera &amp; luna hl707 col.3 </t>
  </si>
  <si>
    <t xml:space="preserve">hera &amp; luna hl0710 col.1 </t>
  </si>
  <si>
    <t xml:space="preserve">hera &amp; luna hl0717 col.1 </t>
  </si>
  <si>
    <t xml:space="preserve">hera &amp; luna hl0717 col.2 </t>
  </si>
  <si>
    <t xml:space="preserve">hera &amp; luna hl0705 col.2 </t>
  </si>
  <si>
    <t xml:space="preserve">hera &amp; luna hl0706 col.2 </t>
  </si>
  <si>
    <t xml:space="preserve">hera &amp; luna hl3517 col.1 </t>
  </si>
  <si>
    <t xml:space="preserve">hera &amp; luna hl7008 col.2 </t>
  </si>
  <si>
    <t xml:space="preserve">hera &amp; luna hl7011 col.2 </t>
  </si>
  <si>
    <t xml:space="preserve">hera &amp; luna hl7001 col.3 </t>
  </si>
  <si>
    <t xml:space="preserve">hera &amp; luna hl7003 col.1 </t>
  </si>
  <si>
    <t xml:space="preserve">hera &amp; luna hl7003 col.3 </t>
  </si>
  <si>
    <t xml:space="preserve">hera &amp; luna hl0812 col.1 </t>
  </si>
  <si>
    <t xml:space="preserve">hera &amp; luna hl0812 col.4 </t>
  </si>
  <si>
    <t xml:space="preserve">angelo futuro af0888 col.1 </t>
  </si>
  <si>
    <t xml:space="preserve">angelo futuro af0885 col.1 </t>
  </si>
  <si>
    <t xml:space="preserve">hera &amp; luna hl0812 col.3 </t>
  </si>
  <si>
    <t xml:space="preserve">hera &amp; luna hl7009 col.1 </t>
  </si>
  <si>
    <t xml:space="preserve">hera &amp; luna hl0714 col.2 </t>
  </si>
  <si>
    <t xml:space="preserve">hera &amp; luna hl0714 col.3 </t>
  </si>
  <si>
    <t xml:space="preserve">angelo futuro aft702 col.3 </t>
  </si>
  <si>
    <t xml:space="preserve">hera &amp; luna hl2 m11 </t>
  </si>
  <si>
    <t xml:space="preserve">hera &amp; luna hl3 m23 </t>
  </si>
  <si>
    <t xml:space="preserve">hera &amp; luna hl678 col.1 </t>
  </si>
  <si>
    <t xml:space="preserve">hera &amp; luna hl678 col.2 </t>
  </si>
  <si>
    <t xml:space="preserve">hera &amp; luna hl727 col.3 </t>
  </si>
  <si>
    <t xml:space="preserve">hera &amp; luna hl3404 col.2 </t>
  </si>
  <si>
    <t xml:space="preserve">hera &amp; luna hl3404 col.3 </t>
  </si>
  <si>
    <t xml:space="preserve">hera &amp; luna hl7002 col.2 </t>
  </si>
  <si>
    <t xml:space="preserve">hera &amp; luna hl7005 col.1 </t>
  </si>
  <si>
    <t xml:space="preserve">hera &amp; luna hl7007 col.2 </t>
  </si>
  <si>
    <t xml:space="preserve">hera &amp; luna hl7010 col.3 </t>
  </si>
  <si>
    <t xml:space="preserve">hera &amp; luna hlf709 col.2 </t>
  </si>
  <si>
    <t xml:space="preserve">angelo futuro af0892 col.1 </t>
  </si>
  <si>
    <t xml:space="preserve">hera &amp; luna hl0511m col.4 </t>
  </si>
  <si>
    <t xml:space="preserve">angelo futuro a2505 col.4 </t>
  </si>
  <si>
    <t xml:space="preserve">angelo futuro a2505 col.5 </t>
  </si>
  <si>
    <t xml:space="preserve">angelo futuro af0880 col.1 </t>
  </si>
  <si>
    <t xml:space="preserve">angelo futuro af0001 col.m6 </t>
  </si>
  <si>
    <t xml:space="preserve">angelo futuro af0002 col.m26 </t>
  </si>
  <si>
    <t xml:space="preserve">angelo futuro sedal col.3 </t>
  </si>
  <si>
    <t xml:space="preserve">hera &amp; luna hl2774 col.4 </t>
  </si>
  <si>
    <t xml:space="preserve">hera &amp; luna hl2774 col.5 </t>
  </si>
  <si>
    <t xml:space="preserve">angelo futuro af9999 col.15 </t>
  </si>
  <si>
    <t xml:space="preserve">hera &amp; luna hl751 col.52 </t>
  </si>
  <si>
    <t xml:space="preserve">hera &amp; luna hl751 col.53 </t>
  </si>
  <si>
    <t xml:space="preserve">hera &amp; luna hl752 col.58 </t>
  </si>
  <si>
    <t xml:space="preserve">hera &amp; luna hl752 col.59 </t>
  </si>
  <si>
    <t xml:space="preserve">hera &amp; luna hl753 col.67 </t>
  </si>
  <si>
    <t xml:space="preserve">hera &amp; luna hl754 col.11 </t>
  </si>
  <si>
    <t xml:space="preserve">hera &amp; luna hl754 col.54 </t>
  </si>
  <si>
    <t xml:space="preserve">hera &amp; luna hl754 col.55 </t>
  </si>
  <si>
    <t xml:space="preserve">hera &amp; luna hl755 col.52 </t>
  </si>
  <si>
    <t xml:space="preserve">hera &amp; luna hl755 col.56 </t>
  </si>
  <si>
    <t xml:space="preserve">hera &amp; luna hl0757 col.68 </t>
  </si>
  <si>
    <t xml:space="preserve">hera &amp; luna hl758 col.54 </t>
  </si>
  <si>
    <t xml:space="preserve">hera &amp; luna hl758 col.57 </t>
  </si>
  <si>
    <t xml:space="preserve">hera &amp; luna hl759 col.56 </t>
  </si>
  <si>
    <t xml:space="preserve">hera &amp; luna hl759 col.60 </t>
  </si>
  <si>
    <t xml:space="preserve">hera &amp; luna hlf707 col.1 </t>
  </si>
  <si>
    <t xml:space="preserve">angelo futuro aft751 col.2 </t>
  </si>
  <si>
    <t xml:space="preserve">angelo futuro aft751 col.4 </t>
  </si>
  <si>
    <t xml:space="preserve">angelo futuro aft751 col.6 </t>
  </si>
  <si>
    <t xml:space="preserve">angelo futuro aft754 col.1 </t>
  </si>
  <si>
    <t xml:space="preserve">angelo futuro aft760 col.1 </t>
  </si>
  <si>
    <t xml:space="preserve">angelo futuro aft760 col.2 </t>
  </si>
  <si>
    <t xml:space="preserve">angelo futuro aft761 col.2 </t>
  </si>
  <si>
    <t xml:space="preserve">angelo futuro aft761 col.3 </t>
  </si>
  <si>
    <t xml:space="preserve">hera &amp; luna hl0768 col.1 </t>
  </si>
  <si>
    <t xml:space="preserve">hera &amp; luna hl0768 col.2 </t>
  </si>
  <si>
    <t xml:space="preserve">hera &amp; luna hl0767 col.1 </t>
  </si>
  <si>
    <t xml:space="preserve">hera &amp; luna hl0767 col.2 </t>
  </si>
  <si>
    <t xml:space="preserve">hera &amp; luna hl0767 col.3 </t>
  </si>
  <si>
    <t xml:space="preserve">hera &amp; luna hl0764 col.1 </t>
  </si>
  <si>
    <t xml:space="preserve">hera &amp; luna hl0764 col.2 </t>
  </si>
  <si>
    <t xml:space="preserve">angelo futuro a615 col.56 </t>
  </si>
  <si>
    <t xml:space="preserve">angelo futuro a628 col.80 </t>
  </si>
  <si>
    <t xml:space="preserve">angelo futuro a2410 col.8 </t>
  </si>
  <si>
    <t xml:space="preserve">angelo futuro aft705 col.2 </t>
  </si>
  <si>
    <t xml:space="preserve">angelo futuro aft715 col.1 </t>
  </si>
  <si>
    <t xml:space="preserve">angelo futuro aft751 col.1 </t>
  </si>
  <si>
    <t xml:space="preserve">angelo futuro aft751 col.5 </t>
  </si>
  <si>
    <t xml:space="preserve">hera &amp; luna hl0770 col.1 </t>
  </si>
  <si>
    <t xml:space="preserve">hera &amp; luna hl0770 col.2 </t>
  </si>
  <si>
    <t xml:space="preserve">hera &amp; luna hl7001 col.2 </t>
  </si>
  <si>
    <t xml:space="preserve">hera &amp; luna hl-7f01 col.1 </t>
  </si>
  <si>
    <t xml:space="preserve">hera &amp; luna mrs004 col.2 </t>
  </si>
  <si>
    <t xml:space="preserve">hera &amp; luna hl0716 col.2 </t>
  </si>
  <si>
    <t xml:space="preserve">hera &amp; luna hl0796 col.5 </t>
  </si>
  <si>
    <t xml:space="preserve">hera &amp; luna hl0796 col.6 </t>
  </si>
  <si>
    <t xml:space="preserve">hera &amp; luna hl0796 col.7 </t>
  </si>
  <si>
    <t xml:space="preserve">hera &amp; luna hl7006 col.1 </t>
  </si>
  <si>
    <t xml:space="preserve">HERA &amp;  LUNA HL0765 COL.2 </t>
  </si>
  <si>
    <t xml:space="preserve">  hera &amp; luna hl-765 col.3 </t>
  </si>
  <si>
    <t xml:space="preserve">ANGELO FUTURO AFT765 COL.2    </t>
  </si>
  <si>
    <t xml:space="preserve"> hera &amp; luna hl825 col.2    </t>
  </si>
  <si>
    <t xml:space="preserve">angelo    futuro    vm1100 col.3 </t>
  </si>
  <si>
    <t xml:space="preserve">angelo   futuro vm1100 col.2 </t>
  </si>
  <si>
    <t xml:space="preserve">hunter   ht803   c2 </t>
  </si>
  <si>
    <t xml:space="preserve">HERA &amp; LUNA    HL1183 COL.3 </t>
  </si>
  <si>
    <t xml:space="preserve">hera &amp; luna     hl6180 col.3 </t>
  </si>
  <si>
    <t xml:space="preserve">hera &amp; luna     hl135 col.1 </t>
  </si>
  <si>
    <t xml:space="preserve">HERA &amp; LUNA     HL4831C COL.2 </t>
  </si>
  <si>
    <t xml:space="preserve">hera &amp; luna     hl4831c col.3 </t>
  </si>
  <si>
    <t>Rabat</t>
  </si>
  <si>
    <t>CH Plaza</t>
  </si>
  <si>
    <t>E.Leclerc</t>
  </si>
  <si>
    <t>CH Auchan</t>
  </si>
  <si>
    <t>Przedział cenowy</t>
  </si>
  <si>
    <t>LEONARD</t>
  </si>
  <si>
    <t>Poznań</t>
  </si>
  <si>
    <t>Lp.</t>
  </si>
  <si>
    <t>Numer umowy</t>
  </si>
  <si>
    <t>Nr projektu</t>
  </si>
  <si>
    <t>Działanie</t>
  </si>
  <si>
    <t>Nazwa beneficjenta</t>
  </si>
  <si>
    <t>Nazwa projektu</t>
  </si>
  <si>
    <t>Data zawarcia umowy</t>
  </si>
  <si>
    <t>Kwota dofinansowania</t>
  </si>
  <si>
    <t>wyd.kwal.</t>
  </si>
  <si>
    <t>% dof</t>
  </si>
  <si>
    <t>UDA-RPDS.01.04.00-02-014/10-00</t>
  </si>
  <si>
    <t>1.4</t>
  </si>
  <si>
    <t>"INTAKT" SPÓŁKA Z OGRANICZONĄ ODPOWIEDZIALNOŚCIĄ</t>
  </si>
  <si>
    <t>Modernizacja i rozbudowa Parku Przemysłowego INTAKUS w Łagiewnikach</t>
  </si>
  <si>
    <t>UDA-RPDS.02.01.00-02-002/10-00</t>
  </si>
  <si>
    <t>2.1</t>
  </si>
  <si>
    <t>Fine Media s.c. W. Wrona G. Kałuża</t>
  </si>
  <si>
    <t>Rozbudowa światłowodowej sieci szkieletowej i sieci dostępowej w południowej części Wrocławia i Wysokiej</t>
  </si>
  <si>
    <t>UDA-RPDS.02.02.00-02-015/09-00</t>
  </si>
  <si>
    <t>2.2</t>
  </si>
  <si>
    <t>Powiat Wrocławski</t>
  </si>
  <si>
    <t>Rozbudowa Systemu Informacji Przestrzennej Powiatu Wrocławskiego (wroSIP)- komponent geodezja i drogi</t>
  </si>
  <si>
    <t>UDA-RPDS.02.02.00-02-016/09-00</t>
  </si>
  <si>
    <t>Gmina Miejska Zgorzelec</t>
  </si>
  <si>
    <t>Dostosowanie infrastruktury Urzędu Miasta Zgorzelec dla potrzeb społeczeństwa informacyjnego</t>
  </si>
  <si>
    <t>UDA-RPDS.02.02.00-02-046/09-00</t>
  </si>
  <si>
    <t>Miejskie Przedsiębiorstwo Wodociągów i Kanalizacji Sp. z o.o. we Wrocławiu</t>
  </si>
  <si>
    <t>Budowa Systemu Zarządzania Infrastrukturą Techniczną (GIS) MPWiK Wrocław wraz z inwentaryzacją i modelowaniem hydraulicznym sieci wodociągowej i kanalizacyjnej</t>
  </si>
  <si>
    <t>UDA-RPDS.02.02.00-02-055/09-00</t>
  </si>
  <si>
    <t>Gmina Lewin Kłodzki</t>
  </si>
  <si>
    <t>Informatyzacja Urzędu Gminy Lewin Kłodzki w raz z jednostkami organizacyjnymi w celu poprawy jakości usług świadczonych przez te podmioty oraz wprowadzenia usług elektronicznych dla mieszkańców Gminy</t>
  </si>
  <si>
    <t>UDA-RPDS.03.01.00-02-012/09-00</t>
  </si>
  <si>
    <t>3.1</t>
  </si>
  <si>
    <t>Przebudowa ulicy Lubańskiej i Zamiejsko-Lubańskiej w Zgorzelcu</t>
  </si>
  <si>
    <t>UDA-RPDS.03.01.00-02-021/09-00</t>
  </si>
  <si>
    <t>Gmina Bielawa</t>
  </si>
  <si>
    <t>Budowa Łącznika drogi powiatowej nr 3007 D z obwodnicą miejską Bielawy oraz drogą wojewódzką nr 384</t>
  </si>
  <si>
    <t>UDA-RPDS.03.03.00-02-005/10-00</t>
  </si>
  <si>
    <t>3.3</t>
  </si>
  <si>
    <t>Miejski Zakład Komunikacji sp. z o.o. w Bolesławcu</t>
  </si>
  <si>
    <t>Zakup nowoczesnego taboru autobusowego sposobem na upowszechnienie ekologicznego transportu publicznego w Bolesławcu</t>
  </si>
  <si>
    <t>UDA-RPDS.04.02.00-02-010/09-00</t>
  </si>
  <si>
    <t>4.2</t>
  </si>
  <si>
    <t>Gmina Sobótka</t>
  </si>
  <si>
    <t>Modernizacja SUW Świątniki, budowa SUW Sulistrowiczki oraz wodociągu Księginice-Sulistrowice</t>
  </si>
  <si>
    <t>UDA-RPDS.04.02.00-02-011/10-00</t>
  </si>
  <si>
    <t>Gmina Dobroszyce</t>
  </si>
  <si>
    <t>Porządkowanie gospodarki ściekowej dla wsi: Łuczyna, Mękarzowice i Siekierowice</t>
  </si>
  <si>
    <t>UDA-RPDS.04.02.00-02-012/10-00</t>
  </si>
  <si>
    <t>Budowa drenażowo-brzegowego ujęcia wody na potoku Klikawa, stacji uzdatniania wody oraz wodociągu tranzytowego odprowadzającego wodę z ujęcia do stacji w miejscowości Jawornica</t>
  </si>
  <si>
    <t>UDA-RPDS.04.02.00-02-016/09-00</t>
  </si>
  <si>
    <t>Gmina Bolków</t>
  </si>
  <si>
    <t>Modernizacja istniejącej oczyszczalni ścieków w miejscowości Wolbromek</t>
  </si>
  <si>
    <t>UDA-RPDS.04.04.00-02-007/09-00</t>
  </si>
  <si>
    <t>4.4</t>
  </si>
  <si>
    <t xml:space="preserve">Województwo Dolnośląskie (Dolnośląski Zarząd Melioracji i Urządzeń Wodnych we Wrocławiu) </t>
  </si>
  <si>
    <t xml:space="preserve">Magazyny przeciwpowodziowe - modernizacja, woj. dolnośląskie </t>
  </si>
  <si>
    <t>UDA-RPDS.04.05.00-02-002/09-00</t>
  </si>
  <si>
    <t>4.5</t>
  </si>
  <si>
    <t>Gmina Mirsk</t>
  </si>
  <si>
    <t>Rekultywacja obszarów zdegradowanych działalnością górniczą na terenie Gminy Mirsk oraz utworzenie ścieżki turystycznej - Śladami dawnego górnictwa kruszców</t>
  </si>
  <si>
    <t>UDA-RPDS.06.02.00-02-001/10-00</t>
  </si>
  <si>
    <t>6.2</t>
  </si>
  <si>
    <t>Gmina Podgórzyn</t>
  </si>
  <si>
    <t>Kampania promocyjna na terenie Gminy Podgórzyn "Aktywnie w górach"</t>
  </si>
  <si>
    <t>UDA-RPDS.06.02.00-02-016/09-00</t>
  </si>
  <si>
    <t>Gmina Strzelin</t>
  </si>
  <si>
    <t>Budowa krytej pływalni w Strzelinie</t>
  </si>
  <si>
    <t>UDA-RPDS.06.03.00-02-002/09-00</t>
  </si>
  <si>
    <t>6.3</t>
  </si>
  <si>
    <t xml:space="preserve">Uniwersytet Przyrodniczy we Wrocławiu </t>
  </si>
  <si>
    <t xml:space="preserve">Modernizacja zespołu pałacowo-folwarcznego na potrzeby ponadregionalnego Centrum Kongresowego w Pawłowicach </t>
  </si>
  <si>
    <t>UDA-RPDS.06.04.00-02-002/09-00</t>
  </si>
  <si>
    <t>6.4</t>
  </si>
  <si>
    <t>Zgromadzenie Sióstr Szkolnych De Notre Dame z siedzibą we Wrocławiu</t>
  </si>
  <si>
    <t>Przebudowa i rozbudowa (rekompozycja) budynku klasztornego Sióstr Szkolnych De Notre Dame, Wrocławul. Św. Marcina 12</t>
  </si>
  <si>
    <t>UDA-RPDS.06.04.00-02-006/10-00</t>
  </si>
  <si>
    <t>Zespół Placówek Kultury w Żmigrodzie</t>
  </si>
  <si>
    <t>"Subregionalne Centrum Informacji Turystycznej "BASZTA" w Żmigrodzie. Region na północ od Wrocławia"</t>
  </si>
  <si>
    <t>UDA-RPDS.06.04.00-02-024/10-00</t>
  </si>
  <si>
    <t>Filharmonia im. Witolda Lutosławskiego we Wrocławiu</t>
  </si>
  <si>
    <t>Digitalizacja i upowszechnianie zasobów Filharmonii im. Witolda Lutosławskiego we Wrocławiu</t>
  </si>
  <si>
    <t>UDA-RPDS.06.04.00-02-026/09-00</t>
  </si>
  <si>
    <t>Złotoryjskie Towarzystwo Tradycji Górniczych</t>
  </si>
  <si>
    <t>Przebudowa zabytkowego budynku gospodarczego na skansen górniczo-hutniczy wraz z zabytkowymi piecami hutniczymi i infrastrukturą turystyczno-kulturową w Leszczynie.</t>
  </si>
  <si>
    <t>UDA-RPDS.06.04.00-02-059/09-00</t>
  </si>
  <si>
    <t>Diecezja Legnicka</t>
  </si>
  <si>
    <t>Rewaloryzacja Zespołu Opactwa Cystersów wraz z otoczeniem w Krzeszowie - etap III</t>
  </si>
  <si>
    <t>UDA-RPDS.06.04.00-02-062/09-00</t>
  </si>
  <si>
    <t>Gmina Żmigród</t>
  </si>
  <si>
    <t>Rewaloryzacja zespołu pałacowo-parkowego z Żmigrodzie - Etap II</t>
  </si>
  <si>
    <t>UDA-RPDS.06.04.00-02-067/09-00</t>
  </si>
  <si>
    <t>Województwo Dolnośląskie</t>
  </si>
  <si>
    <t>Modernizacja Zamku Piastowskiego w Legnicy pl. Zamkowy 1</t>
  </si>
  <si>
    <t>UDA-RPDS.06.04.00-02-081/09-00</t>
  </si>
  <si>
    <t>Opera Wrocławska</t>
  </si>
  <si>
    <t>Zintegrowany system informatyczny i modernizacja sprzętu komputerowego Opery Wrocławskiej</t>
  </si>
  <si>
    <t>UDA-RPDS.06.04.00-02-082/09-00</t>
  </si>
  <si>
    <t xml:space="preserve">Muzeum Gross - Rosen w Rogoźnicy </t>
  </si>
  <si>
    <t xml:space="preserve">Kamienne Piekło KL Gross - Rosen I - projekt konserwatorsko-budowlany na terenie Muzeum Gross - Rosen w Rogoźnicy  </t>
  </si>
  <si>
    <t>UDA-RPDS.06.04.00-02-102/09-00</t>
  </si>
  <si>
    <t xml:space="preserve">Teatru Dramatyczny im. Jerzego Szaniawskiego w Wałbrzychu </t>
  </si>
  <si>
    <t xml:space="preserve">Modernizacja Teatru Dramatycznego im. Jerzego Szaniawskiego w Wałbrzychu </t>
  </si>
  <si>
    <t>UDA-RPDS.06.05.00-02-009/10-00</t>
  </si>
  <si>
    <t>6.5</t>
  </si>
  <si>
    <t>Gmina Miejska Złotoryja</t>
  </si>
  <si>
    <t>Kampania promocyjna na rzecz rozwoju turystyki i kultury w Subregionie Gór i Pogórza Kaczawskiego</t>
  </si>
  <si>
    <t>UDA-RPDS.06.05.00-02-010/09-00</t>
  </si>
  <si>
    <t>Powiat Lubiński</t>
  </si>
  <si>
    <t>Rozwoj bazy turystycznej powiatu lubińskiego poprzez utworzenie schroniska młodzieżowego</t>
  </si>
  <si>
    <t>UDA-RPDS.06.05.00-02-013/10-00</t>
  </si>
  <si>
    <t>Stowarzyszenie Kaczawskie</t>
  </si>
  <si>
    <t>Kraina Wygasłych Wulkanów - Twoje miejsce w Sudetach</t>
  </si>
  <si>
    <t>UDA-RPDS.06.05.00-02-014/10-00</t>
  </si>
  <si>
    <t>Powiat Bolesławiecki</t>
  </si>
  <si>
    <t>Odkryj urok Borów Dolnośląskich - kampania promocyjna na rzecz zwiększenia ruchu turystycznego w subregionie Bory Dolnośląskie</t>
  </si>
  <si>
    <t>UDA-RPDS.06.05.00-02-019/09-00</t>
  </si>
  <si>
    <t>Górskie Ochotnicze Pogotowie Ratunkowe</t>
  </si>
  <si>
    <t>Budowa budynku stacji ratunkowej z garażem wolnostojącym na sprzęt ratowniczy GOPR przy ulicy Snieżnej w Miedzygórzu</t>
  </si>
  <si>
    <t>UDA-RPDS.07.01.00-02-026/08-00</t>
  </si>
  <si>
    <t>7.1</t>
  </si>
  <si>
    <t xml:space="preserve">Centrum Nauk o Żywności i Żywieniu </t>
  </si>
  <si>
    <t>UDA-RPDS.07.02.00-02-015/08-00</t>
  </si>
  <si>
    <t>7.2</t>
  </si>
  <si>
    <t>Gmina Mściwojów</t>
  </si>
  <si>
    <t>Budowa sali sportowej z zapleczem socjalnym przy Publicznym Gimnazjum w Marcinowicach</t>
  </si>
  <si>
    <t>UDA-RPDS.07.02.00-02-033/08-00</t>
  </si>
  <si>
    <t>Gmina Kłodzko</t>
  </si>
  <si>
    <t>Budowa kompleksu szkolno-sportowego w Szalejowie Górnym - placówka integracyjna</t>
  </si>
  <si>
    <t>UDA-RPDS.08.01.00-02-033/08-00</t>
  </si>
  <si>
    <t>8.1</t>
  </si>
  <si>
    <t>Dolnośląskie Centrum Chorób Płuc we Wrocławiu</t>
  </si>
  <si>
    <t>Wykonanie stref przeciwpożarowych oraz dźwiękowego systemu ostrzegania przeciwpożarowego w Centrum przy ul. Grabiszyńskiej 105 we Wrocławiu</t>
  </si>
  <si>
    <t>UDA-RPDS.08.01.00-02-045/08-00</t>
  </si>
  <si>
    <t>Powiat Trzebnicki</t>
  </si>
  <si>
    <t>Rozbudowa Szpitala im. Św. Jadwigi Śląskiej w Trzebnicy – pawilon dla Oddziału Rehabilitacji, zlokalizowanego przy ul. Prusickiej 53/55 w Trzebnicy</t>
  </si>
  <si>
    <t>UDA-RPDS.08.01.00-02-069/08-00</t>
  </si>
  <si>
    <t>Gmina Mysłakowice</t>
  </si>
  <si>
    <t>Budowa Samodzielnego Publicznego Zakładu Opieki Zdrowotnej w Mysłakowicach</t>
  </si>
  <si>
    <t>UDA-RPDS.09.01.00-02-002/09-00</t>
  </si>
  <si>
    <t>9.1</t>
  </si>
  <si>
    <t>Caritas Diecezji Świdnickiej</t>
  </si>
  <si>
    <t>Przebudowa budynku przy ul. Westerplatte 4-6 na Centrum Charytatywne</t>
  </si>
  <si>
    <t>UDA-RPDS.09.01.00-02-047/09-00</t>
  </si>
  <si>
    <t>Budowa kompleksu sportowego przy Gimnazjum nr 1 przy ul. Brzeżnej 48 w Bielawie</t>
  </si>
  <si>
    <t>UDA-RPDS.09.01.00-02-058/09-00</t>
  </si>
  <si>
    <t>Gmina Miejska Lubań</t>
  </si>
  <si>
    <t>Zagospodarowanie i rewitalizacja zdegradowanych terenów w centrum miasta Lubania</t>
  </si>
  <si>
    <t>UDA-RPDS.09.01.00-02-069/09-00</t>
  </si>
  <si>
    <t>Modernizacja ulicy Langiewicza</t>
  </si>
  <si>
    <t>UDA-RPDS.09.01.00-02-071/09-00</t>
  </si>
  <si>
    <t>Gmina Miejska Dzierżoniów</t>
  </si>
  <si>
    <t>Rozbudowa bazy Dzierżoniowskiego Ośrodka Kultury</t>
  </si>
  <si>
    <t>UDA-RPDS.09.01.00-02-079/09-00</t>
  </si>
  <si>
    <t>Gmina Miejska Kłodzko</t>
  </si>
  <si>
    <t>Podniesienie jakości życia mieszkańców Kłodzka - rewaloryzacja budynków mieszkalnych</t>
  </si>
  <si>
    <t>UDA-RPDS.09.01.00-02-081/09-00</t>
  </si>
  <si>
    <t>Rewitalizacja Parku Strażackiego wraz z budową Mini Pijalni Wód Mineralnych w Kłodzku</t>
  </si>
  <si>
    <t>UDA-RPDS.09.01.00-02-106/09-00</t>
  </si>
  <si>
    <t>Miasto Jelenia Góra</t>
  </si>
  <si>
    <t>Renowacja budynków przy ul. Flisaków 4,6,8 w Jeleniej Górze</t>
  </si>
  <si>
    <t>UDA-RPDS.09.01.00-02-107/09-00</t>
  </si>
  <si>
    <t>Renowacja budynku przy ul. Kilińskiego 24 w Jeleniej Górze</t>
  </si>
  <si>
    <t>UDA-RPDS.09.01.00-02-198/09-00</t>
  </si>
  <si>
    <t>Gmina Wrocław</t>
  </si>
  <si>
    <t>Budowa monitoringu prewencyjnego jako elementu polityki poprawy bezpieczeństwa na Obszarze Wsparcia</t>
  </si>
  <si>
    <t>UDA-RPDS.09.01.00-02-263/09-00</t>
  </si>
  <si>
    <t>Renowacja XV - wiecznej Baszty Kowalskiej w Złotoryi</t>
  </si>
  <si>
    <t>UDA-RPDS.01.04.00-02-006/10-00</t>
  </si>
  <si>
    <t>KGHM LETIA LEGNICKI PARK TECHNOLOGICZNY SPÓŁKA AKCYJNA</t>
  </si>
  <si>
    <t>Likwidacja dysproporcji w rozwoju województwa dolnośląskiego poprzez Budowę Centrum Biurowo-Usługowego Legnickiego Parku Technologicznego wraz z infrastrukturą drogową i zagospodarowaniem terenu w Legnicy wspierającego transfer innowacji oraz osiągnięć sektora B+R dla przedsiębiorstw</t>
  </si>
  <si>
    <t>UDA-RPDS.01.04.00-02-011/10-00</t>
  </si>
  <si>
    <t>Bielawska Agencja Rozwoju Lokalnego Sp. z o.o.</t>
  </si>
  <si>
    <t>Bielawski Inkubator Przedsiębiorczości</t>
  </si>
  <si>
    <t>UDA-RPDS.02.02.00-02-001/08-00</t>
  </si>
  <si>
    <t xml:space="preserve">Województwo Dolnośląskie </t>
  </si>
  <si>
    <t xml:space="preserve">Budowa systemu Bazy Danych Topograficznych jako platformy Dolnośląskiego Systemu Informacji Przestrzennej - II etap realizacji </t>
  </si>
  <si>
    <t>UDA-RPDS.02.02.00-02-008/09-00</t>
  </si>
  <si>
    <t>Powiat Oleśnicki</t>
  </si>
  <si>
    <t>Zintegrowany System Informacji Przestrzennej wsparciem dla administracji publicznej w powiecie oleśnickim poprzez zwiększenie zakresu i dostępności usług świadczonych drogą elektroniczną</t>
  </si>
  <si>
    <t>UDA-RPDS.02.02.00-02-013/09-00</t>
  </si>
  <si>
    <t>Rozwój usług elektronicznych we wrocławskiej oświacie</t>
  </si>
  <si>
    <t>UDA-RPDS.02.02.00-02-014/09-00</t>
  </si>
  <si>
    <t>Rozwój informatycznego systemu zarządzania wrocławską oświatą</t>
  </si>
  <si>
    <t>UDA-RPDS.02.02.00-02-026/09-00</t>
  </si>
  <si>
    <t>Specjalistyczny Szpital im. dra A. Sokołowskiego w Wałbrzychu</t>
  </si>
  <si>
    <t>Dolnośląskie E-Zdrowie</t>
  </si>
  <si>
    <t>UDA-RPDS.02.02.00-02-034/09-00</t>
  </si>
  <si>
    <t>Powiat Wołowski</t>
  </si>
  <si>
    <t>Rozbudowa systemów informatycznych administracji publicznej wspomagających zarządzanie w Starostwie Powiatowym w Wołowie</t>
  </si>
  <si>
    <t>UDA-RPDS.02.02.00-02-035/09-00</t>
  </si>
  <si>
    <t>Informatyzacja i wdrożenie e-usług publicznych szansą rozwoju jednostek samorządu terytorialnego z powiatu trzebnickiego i milickiego</t>
  </si>
  <si>
    <t>UDA-RPDS.02.02.00-02-037/09-00</t>
  </si>
  <si>
    <t>Gmina Długołęka</t>
  </si>
  <si>
    <t>Budowa infrastruktury teleinformatycznej oraz wdrożenie elektronicznego obiegu spraw i dokumentów w siedzibie Urzędu Gminy wraz z Elektronicznym Biurem Obsługi Klienta oraz Elektroniczną Skrzynką Podawczą</t>
  </si>
  <si>
    <t>UDA-RPDS.02.02.00-02-051/09-00</t>
  </si>
  <si>
    <t>Gmina Bogatynia</t>
  </si>
  <si>
    <t>System elektronicznych usług publicznych w Bogatyni - "Wrota Bogatyni"</t>
  </si>
  <si>
    <t>UDA-RPDS.02.02.00-02-058/09-00</t>
  </si>
  <si>
    <t>Powiat Dzierżoniowski</t>
  </si>
  <si>
    <t>Przebudowa infrastruktury teleinformatycznej Starostwa Powiatowego w Dzierżoniowie wraz z rozbudową bazy danych i zapewnieniem bezpieczeństwa informacji oraz udostępnieniem nowych, publicznych usług elektronicznych dla obywateli</t>
  </si>
  <si>
    <t>UDA-RPDS.03.01.00-02-001/10-00</t>
  </si>
  <si>
    <t xml:space="preserve">Województwo Dolnośląskie (Dolnośląska Służba Dróg 
i Kolei) </t>
  </si>
  <si>
    <t xml:space="preserve">Budowa obwodnicy Szczawna Zdroju w ciągu drogi wojewódzkiej nr 376 </t>
  </si>
  <si>
    <t>UDA-RPDS.03.01.00-02-014/09-00</t>
  </si>
  <si>
    <t>Powiat Oławski</t>
  </si>
  <si>
    <t>Poprawa połączeń tranzytowych w m. Oława w kierunku autostrady A-4 i drogi S – 8 poprzez modernizację dróg powiatowych nr 1584 D i 1572 D</t>
  </si>
  <si>
    <t>UDA-RPDS.03.01.00-02-018/09-00</t>
  </si>
  <si>
    <t>Powiat Jaworski</t>
  </si>
  <si>
    <t>Poprawa dostępności turystycznej Europejskiego Szlaku Cysterskiego oraz Parku Krajobrazowego "Chełmy" poprzez przebudowę drogi powiatowej nr 2786D oraz 2810D relacji Chroślice - Męcinka</t>
  </si>
  <si>
    <t>UDA-RPDS.03.01.00-02-030/09-00</t>
  </si>
  <si>
    <t>Gmina Kąty Wrocławskie</t>
  </si>
  <si>
    <t>Budowa dróg gminnych łączących drogę wojewódzką 346 i 347 w Kątach Wrocławskich</t>
  </si>
  <si>
    <t>UDA-RPDS.03.01.00-02-034/09-00</t>
  </si>
  <si>
    <t>Gmina Miasto Świdnica</t>
  </si>
  <si>
    <t>Przebudowa Placu Św. Małgorzaty wraz z infrastrukturą komunikacji zbiorowej w Świdnicy</t>
  </si>
  <si>
    <t>UDA-RPDS.04.01.00-02-004/09-00</t>
  </si>
  <si>
    <t>4.1</t>
  </si>
  <si>
    <t>Zamknięcie i rekultywacja składowiska odpadów w miejscowości Wierzchosławice, gmina Bolków</t>
  </si>
  <si>
    <t>UDA-RPDS.04.01.00-02-006/09-00</t>
  </si>
  <si>
    <t>Gmina Nowogrodziec</t>
  </si>
  <si>
    <t>Rekultywacja składowiska odpadów komunalnych w Nowogrodźcu</t>
  </si>
  <si>
    <t>UDA-RPDS.04.01.00-02-023/09-00</t>
  </si>
  <si>
    <t>Związek Gmin Karkonoskich</t>
  </si>
  <si>
    <t>Rozbudowa Karkonoskiego Centrum Gospodarki Odpadami w Ścięgnach-Kostrzycy</t>
  </si>
  <si>
    <t>RPDS.04.02.00-02-002/10</t>
  </si>
  <si>
    <t>Gmina Stronie Śląskie</t>
  </si>
  <si>
    <t>Modernizacja i rozbudowa oczyszczalni ścieków we wsi Strachocin</t>
  </si>
  <si>
    <t>UDA-RPDS.04.02.00-02-004/09-00</t>
  </si>
  <si>
    <t>Budowa kanalizacji sanitarnej Stronie Śląskie - Bielice</t>
  </si>
  <si>
    <t>UDA-RPDS.04.02.00-02-005/09-00</t>
  </si>
  <si>
    <t>Gmina Kotla</t>
  </si>
  <si>
    <t>Budowa sieci kanalizacyjnej i wodociągowej w Kotli oraz budowa sieci kanalizacyjnej w Moszowicach</t>
  </si>
  <si>
    <t>UDA-RPDS.04.02.00-02-007/09-00</t>
  </si>
  <si>
    <t>Gmina Żórawina</t>
  </si>
  <si>
    <t>Rozbudowa oczyszczalni ścieków w Żórawinie</t>
  </si>
  <si>
    <t>UDA-RPDS.04.02.00-02-014/09-00</t>
  </si>
  <si>
    <t>Gmina Stara Kamienica</t>
  </si>
  <si>
    <t>Budowa sieci kanalizacji sanitarnej i wodociągowej wraz z obiektami towarzyszącymi dla miejscowości Stara Kamienica, Kromnów i Kopaniec</t>
  </si>
  <si>
    <t>UDA-RPDS.04.02.00-02-022/09-00</t>
  </si>
  <si>
    <t>Budowa wodociągu w północno-zachodniej części Gminy Kłodzko</t>
  </si>
  <si>
    <t>UDA-RPDS.04.02.00-02-023/09-00</t>
  </si>
  <si>
    <t>Budowa kanalizacji sanitarnej w Krosnowicach - III etap</t>
  </si>
  <si>
    <t>UDA-RPDS.04.02.00-02-024/09-00</t>
  </si>
  <si>
    <t>Gmina Kostomłoty</t>
  </si>
  <si>
    <t>Kompleksowa kanalizacja sanitarna gminy Kostomłoty, miejscowości: Chmielów, Siedmiodrożyce, Wilków Średzki, Wnorów wraz z rozbudową i modernizacją oczyszczalni ścieków w Piotrowicach</t>
  </si>
  <si>
    <t>UDA-RPDS.04.07.00-02-016/10-00</t>
  </si>
  <si>
    <t>4.7</t>
  </si>
  <si>
    <t>Uniwersytet Przyrodniczy we Wrocławiu</t>
  </si>
  <si>
    <t>Przystosowanie zespołu parkowego Uniwersytetu Przyrodniczego we Wrocławiu do celów edukacji ekologicznej społeczeństwa</t>
  </si>
  <si>
    <t>UDA-RPDS.06.01.00-02-002/09-00</t>
  </si>
  <si>
    <t>6.1</t>
  </si>
  <si>
    <t>Uatrakcyjnienie turystyczne Uzdrowiska Cieplice opprzez rewitalizację parków zdrojowych-etap I Rewitalizacja  Parku Zdrojowego</t>
  </si>
  <si>
    <t>UDA-RPDS.06.02.00-02-036/09-00</t>
  </si>
  <si>
    <t>Gmina Miejska Duszniki Zdrój</t>
  </si>
  <si>
    <t>Budowa i modernizacja infrastruktury sportowej przeznaczonej do uprawiania turystyki aktywnej - Jamorozowa Polana</t>
  </si>
  <si>
    <t>UDA-RPDS.06.02.00-02-063/09-00</t>
  </si>
  <si>
    <t>Rozwój turystyki aktywnej i rekreacji poprzez rozbudowę i modernizację ścieżek spacerowo-konnych na terenie Wroclawskiego Toru Wyścigów Konnych - Partynice</t>
  </si>
  <si>
    <t>UDA-RPDS.06.03.00-02-001/09-00</t>
  </si>
  <si>
    <t xml:space="preserve">Wrocławskie Przedsiębiorstwo "Hala Ludowa" Sp. z o.o. </t>
  </si>
  <si>
    <t xml:space="preserve">Utworzenie Regionalnego Centrum Turystyki Biznesowej we Wrocławiu </t>
  </si>
  <si>
    <t>UDA-RPDS.06.04.00-02-004/09-00</t>
  </si>
  <si>
    <t>Parafia Rzymsko - Katolicka p. w. Najświętszej Maryi Panny z Góry Karmel w Głębowicach</t>
  </si>
  <si>
    <t>Przebudowa i rewaloryzacja zespołu poklasztornego w Głębowicach, gmina Wińsko, powiat wołowski, woj. dolnośląskie</t>
  </si>
  <si>
    <t>UDA-RPDS.06.04.00-02-004/10-00</t>
  </si>
  <si>
    <t>Stowarzyszenie Turystyczne Gmin Gór Sowich</t>
  </si>
  <si>
    <t>"Góry Sowie", dziedzictwo wielokulturowej historii Dolnego Śląska - kampania promocyjno-informacyjna</t>
  </si>
  <si>
    <t>UDA-RPDS.06.04.00-02-006/09-00</t>
  </si>
  <si>
    <t>Rozbudowa z przebudową budynku PKP na Centrum Edukacji, Turystyki i Kultury w Stroniu Śląskim na działce nr 14/6</t>
  </si>
  <si>
    <t>UDA-RPDS.06.04.00-02-007/10-00</t>
  </si>
  <si>
    <t>Fundacja Doliny Pałaców i Ogrodów Kotliny Jeleniogórskiej</t>
  </si>
  <si>
    <t>Kampania promocyjna Doliny Pałacow i Ogrodów</t>
  </si>
  <si>
    <t>UDA-RPDS.06.04.00-02-016/10-00</t>
  </si>
  <si>
    <t>"Głębiej przeniknij zabytki Diecezji Legnickiej"</t>
  </si>
  <si>
    <t>UDA-RPDS.06.04.00-02-017/10-00</t>
  </si>
  <si>
    <t>Digitalizacja zbiorów z Biblioteki Benedyktynek Krzeszowskich oraz Legnickiego Seminarium Duchownego</t>
  </si>
  <si>
    <t>UDA-RPDS.06.04.00-02-019/10-00</t>
  </si>
  <si>
    <t>Promocja dolnośląskich tras turystycznych o znaczeniu regionalnym</t>
  </si>
  <si>
    <t>UDA-RPDS.06.04.00-02-021/10-00</t>
  </si>
  <si>
    <t>Muzeum Architektury we Wrocławiu</t>
  </si>
  <si>
    <t>Digitalizacja i upowszechnienie zasobów Archiwum Budowlanego w Muzeum Architektury we Wrocławiu - etap I</t>
  </si>
  <si>
    <t>UDA-RPDS.06.04.00-02-034/09-00</t>
  </si>
  <si>
    <t xml:space="preserve">Wzrost atrakcyjności turystycznej i ochrona dziedzictwa kulturowego regionu poprzez remont renesansowego ratusza w Lubaniu wraz z infrastrukturą towarzyszącą </t>
  </si>
  <si>
    <t>UDA-RPDS.06.04.00-02-035/09-00</t>
  </si>
  <si>
    <t>Rewitalizacja zabytkowego kościoła poewangelickiego w Kromnowie Gmina Stara Kamienica z przeznaczeniem na Artystyczną Galerię Izerską</t>
  </si>
  <si>
    <t>UDA-RPDS.06.04.00-02-050/09-00</t>
  </si>
  <si>
    <t>Fundacja Forum Staniszów</t>
  </si>
  <si>
    <t>Przebudowa ze zmianą sposobu użytkowania budynku gospodarczego w XVIII-wiecznym założeniu pałacowo-parkowym w Staniszowie na centrum kultury i sztuki "Dom Sztuki"</t>
  </si>
  <si>
    <t>UDA-RPDS.06.04.00-02-063/09-00</t>
  </si>
  <si>
    <t>Zespół pocysterski w Jeleniej Górze-Cieplicach</t>
  </si>
  <si>
    <t>UDA-RPDS.06.04.00-02-066/09-00</t>
  </si>
  <si>
    <t>Gmina Stoszowice</t>
  </si>
  <si>
    <t>Adaptacja części pomieszczeń DONJONU w Twierdzy Srebrna Góra do funkcji muzealno-ekspozycyjnych</t>
  </si>
  <si>
    <t>UDA-RPDS.06.05.00-02-002/10-00</t>
  </si>
  <si>
    <t>Dolnośląska Organizacja Turystyczna</t>
  </si>
  <si>
    <t>Promocja markowych produktów turystyki kulturowej Dolnego Śląska /na rynkach europejskich i rynku polskim/</t>
  </si>
  <si>
    <t>UDA-RPDS.06.05.00-02-007/09-00</t>
  </si>
  <si>
    <t>Młodziezowe schronisko turystyczne w Staniszowie-adaptacja budynku szkoły podstawowej</t>
  </si>
  <si>
    <t>UDA-RPDS.06.05.00-02-026/09-00</t>
  </si>
  <si>
    <t>Gmina Miejska Polanica Zdrój</t>
  </si>
  <si>
    <t>Poprawa bezpieczeństwa turystów poprzez wykonanie monitoringu wizyjnego w Parku Zdrojowym w Polanicy - Zdroju</t>
  </si>
  <si>
    <t>UDA-RPDS.06.05.00-02-028/10-00</t>
  </si>
  <si>
    <t>Agencja Rozwoju Aglomeracji Wrocławskiej S.A.</t>
  </si>
  <si>
    <t>Wokół Wrocławia - promocja walorów środowiska naturalnego gmin otaczających aglomerację jako nowy produkt turystyczny Dolnego Śląska</t>
  </si>
  <si>
    <t>UDA-RPDS.07.01.00-02-001/08-00</t>
  </si>
  <si>
    <t xml:space="preserve">Uniwersytet Ekonomiczny we Wrocławiu </t>
  </si>
  <si>
    <t xml:space="preserve">Dolnośląskie Centrum Informacji Naukowej i Ekonomicznej    </t>
  </si>
  <si>
    <t>UDA-RPDS.07.01.00-02-002/08-00</t>
  </si>
  <si>
    <t>RPDS.07.01.00-02-002/08</t>
  </si>
  <si>
    <t xml:space="preserve">Akademia Medyczna im. Piastów Śląskich we Wrocławiu </t>
  </si>
  <si>
    <t xml:space="preserve">Budowa i wyposażenie Ośrodka Badawczo-Naukowo-Dydaktycznego Dolnośląskiej Farmacji we Wrocławiu    </t>
  </si>
  <si>
    <t>UDA-RPDS.07.01.00-02-014/08-00</t>
  </si>
  <si>
    <t>Państwowa Wyższa Szkoła Zawodowa w Głogowie</t>
  </si>
  <si>
    <t>Modernizacja obiektów dydaktycznych PWSZ w Głogowie, polegająca na rozbudowie budynku B i przebudowie piwnicznych ciągów instalacyjnych budynku A wraz z termomodernizacja i dostosowaniem obiektów do potrzeb osób niepełnosprawnych</t>
  </si>
  <si>
    <t>UDA-RPDS.07.01.00-02-018/08-00</t>
  </si>
  <si>
    <t>Karkonoska Państwowa Szkoła Wyższa w Jeleniej Górze</t>
  </si>
  <si>
    <t>Przebudowa i rozbudowa hali sportowej zlokalizowanej w kompleksie uczelnianym Kolegium Karkonoskiego w Jeleniej Górze przy ul. Lwóweckiej 18</t>
  </si>
  <si>
    <t>UDA-RPDS.07.01.00-02-025/08-00</t>
  </si>
  <si>
    <t>Rolnicze Centrum Wiedzy i Kształcenia Praktycznego</t>
  </si>
  <si>
    <t>UDA-RPDS.07.02.00-02-013/08-00</t>
  </si>
  <si>
    <t>Budowa sali gimnastycznej przy Szkole Podstawowej w Mirsku</t>
  </si>
  <si>
    <t>UDA-RPDS.07.02.00-02-036/08-00</t>
  </si>
  <si>
    <t>Fundacja "Promyk Słońca"</t>
  </si>
  <si>
    <t>Wyrównywanie szans edukacyjnych na terenach wiejskich poprzez budowę pięciu przedszkoli integracyjnych
w gminach wiejskich: Swięta Katarzyna, Ruja, Kunice oraz Dzierżoniów</t>
  </si>
  <si>
    <t>UDA-RPDS.08.01.00-02-039/08-00</t>
  </si>
  <si>
    <t>Wojewódzki Szpital dla Nerwowo i Psychicznie Chorych w Bolesławcu</t>
  </si>
  <si>
    <t>Dostosowanie obiektów Wojewódzkiego Szpitala dla Nerwowo i Psychicznie Chorych w Bolesławcu do warunków jakim powinny odpowiadać pod względem fachowym i sanitarnym pomieszczenia i urządzenia zakładu opieki zdrowotnej</t>
  </si>
  <si>
    <t>UDA-RPDS.08.01.00-02-075/08-00</t>
  </si>
  <si>
    <t>Specjalistyczne Centrum Pielęgnacyjno - Rehabilitacyjne Ewa-Med. Sp. z o.o.</t>
  </si>
  <si>
    <t>Poprawa jakości usług medycznych dla osób przewlekle chorych poprzez likwidacje barier architektonicznych w NZOZ Specjalistyczne Centrum Pielęgnacyjno - Rehabilitacyjne Ewa-Med w Obornikach Śląskich</t>
  </si>
  <si>
    <t>UDA-RPDS.08.01.00-02-083/08-00</t>
  </si>
  <si>
    <t>Samodzielny Publiczny Zakład Opieki Zdrowotnej w Szklarskiej Porębie</t>
  </si>
  <si>
    <t>Poprawa jakości i dostępności usług medycznych poprzez dostosowanie budynku Zakładu Opiekuńczo – Leczniczego Samodzielnego Publicznego Zakładu Opieki Zdrowotnej w Szklarskiej Porębie do wymogów prawa</t>
  </si>
  <si>
    <t>UDA-RPDS.08.01.00-02-084/08-00</t>
  </si>
  <si>
    <t>Gmina Wisznia Mała</t>
  </si>
  <si>
    <t>Budowa infrastruktury ochrony zdrowia- Samodzielnego Publicznego Zakładu Opieki Zdrowotnej w Wiszni Małej</t>
  </si>
  <si>
    <t>UDA-RPDS.09.01.00-02-003/09-00</t>
  </si>
  <si>
    <t>Rewaloryzacja bloku środrynkowego wraz z restytucją wieży ratuszowej</t>
  </si>
  <si>
    <t>UDA-RPDS.09.01.00-02-018/09-00</t>
  </si>
  <si>
    <t>Gmina Miejska Lubin</t>
  </si>
  <si>
    <t>Rewitalizacja ul. Odrodzenia i ul. Kolejowej w Lubinie – przebudowa infrastruktury komunalnej i drogowej</t>
  </si>
  <si>
    <t>UDA-RPDS.09.01.00-02-024/09-00</t>
  </si>
  <si>
    <t>Gmina Miejska Kamienna Góra</t>
  </si>
  <si>
    <t>Budowa układu komunikacyjnego Starego Miasta w Kamiennej Górze - etap II</t>
  </si>
  <si>
    <t>UDA-RPDS.09.01.00-02-038/09-00</t>
  </si>
  <si>
    <t>Gmina Świebodzice</t>
  </si>
  <si>
    <t>Rewitalizacja parku miejskiego na centrum rekreacyjno-wypoczynkowe</t>
  </si>
  <si>
    <t>UDA-RPDS.09.01.00-02-053/09-00</t>
  </si>
  <si>
    <t>Miasto Oleśnica</t>
  </si>
  <si>
    <t>Renowacja Stawów Miejskich i terenów zielonych, w tym budowa ścieżek rekreacyjno-rowerowych oraz przebudowa i remont budynku przy ul. Brzozowej 12 b w Oleśnicy z przeznaczeniem na Centrum Spotkań Organizacji Pozarządowych</t>
  </si>
  <si>
    <t>UDA-RPDS.09.01.00-02-066/09-00</t>
  </si>
  <si>
    <t>Zagospodarowanie terenów przy ulicy Parkowej dla potrzeb sportu i rekreacji.</t>
  </si>
  <si>
    <t>UDA-RPDS.09.01.00-02-099/09-00</t>
  </si>
  <si>
    <t>Odbudowa kanału Młynówka rzeki Bóbr w Jeleniej Górze wraz z zagospodarowaniem terenów nadbrzeżnych</t>
  </si>
  <si>
    <t>UDA-RPDS.09.01.00-02-101/09-00</t>
  </si>
  <si>
    <t>Renowacja budynków przy  ul. Złotniczej 2, 4, 6, 8, 10 w Jeleniej Górze</t>
  </si>
  <si>
    <t>UDA-RPDS.09.01.00-02-104/09-00</t>
  </si>
  <si>
    <t>Renowacja budynku przy ul. Drzymały 11-13 w Jeleniej Górze</t>
  </si>
  <si>
    <t>UDA-RPDS.09.01.00-02-131/09-00</t>
  </si>
  <si>
    <t>Wspólnota mieszkaniowa przy ul. Słowackiego 3-3a w Wałbrzychu</t>
  </si>
  <si>
    <t>Renowacja kamienic przy ul. Słowackiego 3-3a w Wałbrzychu</t>
  </si>
  <si>
    <t>UDA-RPDS.09.01.00-02-138/09-00</t>
  </si>
  <si>
    <t>Wspólnota mieszkaniowa przy ul. Lewartowskiego 18,18A w Wałbrzychu ul. Lewartowskiego 18,18A 58-300 Wałbrzych</t>
  </si>
  <si>
    <t>Renowacja kamienicy przy ul. Lewartowskiego 18,18A w Wałbrzychu</t>
  </si>
  <si>
    <t>UDA-RPDS.09.01.00-02-150/09-00</t>
  </si>
  <si>
    <t>Gmina Legnica</t>
  </si>
  <si>
    <t>Odnowa zdegradowanych obszarów miejskich w rejonie  ul. H. Pobożnego - przebudowa (adaptacja) Willi Bolka von Richthofena wraz z zagospodarowaniem terenu na potrzeby Środowiskowego Centrum Integracyjno - Profilaktycznego</t>
  </si>
  <si>
    <t>UDA-RPDS.09.01.00-02-217/09-00</t>
  </si>
  <si>
    <t>Gmina Miejska Chojnów</t>
  </si>
  <si>
    <t>Rozwój społeczno-gospodarczy obszaru śródmiejskiego poprzez rewitalizację ciągu ulic: Rynek, pl. Zamkowy, ul. Królowej Jadwigi, ul. Grottgera, ul. Ściegiennego, ul. Legnicka (od ul. Reja) - Etap I (ul. Rynek, Legnicka, Grottgera, Ściegiennego)</t>
  </si>
  <si>
    <t>UDA-RPDS.09.01.00-02-234/09-00</t>
  </si>
  <si>
    <t>Gmina Jelcz-Laskowice</t>
  </si>
  <si>
    <t>Modernizacja budynku przy ulicy Techników 12  oraz zakup wyposażenia do świetlicy OPTY</t>
  </si>
  <si>
    <t>UDA-RPDS.09.01.00-02-237/09-00</t>
  </si>
  <si>
    <t>Gmina Góra</t>
  </si>
  <si>
    <t>Modernizacja Przedszkola nr 1 w m. Góra, ul. Żeromskiego</t>
  </si>
  <si>
    <t>UDA-RPDS.09.01.00-02-240/09-00</t>
  </si>
  <si>
    <t>Gmina Syców</t>
  </si>
  <si>
    <t>Rewitalizacja Parku Miejskiego – etap I</t>
  </si>
  <si>
    <t>UDA-RPDS.09.01.00-02-241/09-00</t>
  </si>
  <si>
    <t xml:space="preserve">Modernizacja basenu miejskiego wraz z przyległym terenem sportowym  </t>
  </si>
  <si>
    <t>UDA-RPDS.09.01.00-02-269/09-00</t>
  </si>
  <si>
    <t>Gmina Ząbkowice Śląskie</t>
  </si>
  <si>
    <t>Rewitalizacja budynków mieszkalnych ul. Św. Wojciecha: 1, 4, 5, 10 w Ząbkowicach Śl.</t>
  </si>
  <si>
    <t>UDA-RPDS.09.01.00-02-270/09-00</t>
  </si>
  <si>
    <t>Wspólnota Mieszkaniowa Rynek 47 w Ząbkowicach Śląskich</t>
  </si>
  <si>
    <t>Rewitalizacja budynków mieszkalnych Rynek: 47, 48, 50, 51, 52 w Ząbkowicach Śląskich</t>
  </si>
  <si>
    <t>Numer projektu</t>
  </si>
  <si>
    <t>RPDS.02.02.00-02-016/09</t>
  </si>
  <si>
    <t>RPDS.04.02.00-02-016/09</t>
  </si>
  <si>
    <t>RPDS.04.02.00-02-022/09</t>
  </si>
  <si>
    <t>RPDS.09.01.00-02-138/09</t>
  </si>
  <si>
    <t>RPDS.04.04.00-02-007/09</t>
  </si>
  <si>
    <t>MUSTANG ENGINEERING (US)*</t>
  </si>
  <si>
    <t>ONSHORE FAC ENGINEER</t>
  </si>
  <si>
    <t>ANSARI</t>
  </si>
  <si>
    <t>FOAD</t>
  </si>
  <si>
    <t>STERLING CHEMICALS (IE)</t>
  </si>
  <si>
    <t>MACHINIST</t>
  </si>
  <si>
    <t>ANNWEILER</t>
  </si>
  <si>
    <t>MIKE</t>
  </si>
  <si>
    <t>D AND D MACHINE SHOP (DK)*</t>
  </si>
  <si>
    <t>BEARING DIVISION MANAGER</t>
  </si>
  <si>
    <t>ANGEL</t>
  </si>
  <si>
    <t>ROBERT</t>
  </si>
  <si>
    <t>ANDERSON</t>
  </si>
  <si>
    <t>ZACK</t>
  </si>
  <si>
    <t>GRUNDFOS PUMPS (DE)*</t>
  </si>
  <si>
    <t>PRESIDENT</t>
  </si>
  <si>
    <t>STEVEN</t>
  </si>
  <si>
    <t>SR CRITICAL ROTATING TECH.</t>
  </si>
  <si>
    <t>KEVIN</t>
  </si>
  <si>
    <t>TECON OIL SERVICES LTD (NO)*</t>
  </si>
  <si>
    <t>BUYER</t>
  </si>
  <si>
    <t>ANAYA</t>
  </si>
  <si>
    <t>JUAN GABRIEL</t>
  </si>
  <si>
    <t>TECHNICAL REP.</t>
  </si>
  <si>
    <t>AMODU</t>
  </si>
  <si>
    <t>TONY</t>
  </si>
  <si>
    <t>HOFFMAN (GB)</t>
  </si>
  <si>
    <t>VERTICAL MARKETING MANAGER</t>
  </si>
  <si>
    <t>AMENRUD</t>
  </si>
  <si>
    <t>ADVANCED TECHNOLOGIES (FI)</t>
  </si>
  <si>
    <t>ALVAREZ</t>
  </si>
  <si>
    <t>SCOTT</t>
  </si>
  <si>
    <t>RINGFEDER (MC)</t>
  </si>
  <si>
    <t>REGIONAL MANAGER</t>
  </si>
  <si>
    <t>MAURICIO</t>
  </si>
  <si>
    <t>PCM USA INC (DK)</t>
  </si>
  <si>
    <t/>
  </si>
  <si>
    <t>MARIO</t>
  </si>
  <si>
    <t>B</t>
  </si>
  <si>
    <t>France</t>
  </si>
  <si>
    <t>FR</t>
  </si>
  <si>
    <t>RTP (AT)*</t>
  </si>
  <si>
    <t>GLOBAL MKT MGR ENERGY CPI</t>
  </si>
  <si>
    <t>ED</t>
  </si>
  <si>
    <t>C</t>
  </si>
  <si>
    <t>UK</t>
  </si>
  <si>
    <t>GB</t>
  </si>
  <si>
    <t>DXP (SE)*</t>
  </si>
  <si>
    <t>DESIGN CONSULTANT</t>
  </si>
  <si>
    <t>ALVARADO</t>
  </si>
  <si>
    <t>JORGE</t>
  </si>
  <si>
    <t>A</t>
  </si>
  <si>
    <t>United States of America</t>
  </si>
  <si>
    <t>US</t>
  </si>
  <si>
    <t>KTR CORP (AT)</t>
  </si>
  <si>
    <t>REGION SIS MANAGER</t>
  </si>
  <si>
    <t>ALTER</t>
  </si>
  <si>
    <t>MARK</t>
  </si>
  <si>
    <t>San Marino</t>
  </si>
  <si>
    <t>SM</t>
  </si>
  <si>
    <t>EAGLE MACHINE, INC (LI)*</t>
  </si>
  <si>
    <t>ALNESR</t>
  </si>
  <si>
    <t>SAM</t>
  </si>
  <si>
    <t>Sweden</t>
  </si>
  <si>
    <t>SE</t>
  </si>
  <si>
    <t>CNC CORP (CA)*</t>
  </si>
  <si>
    <t>SENIOR ENGINEER</t>
  </si>
  <si>
    <t>ALLISON</t>
  </si>
  <si>
    <t>BOB</t>
  </si>
  <si>
    <t>Portugal</t>
  </si>
  <si>
    <t>PT</t>
  </si>
  <si>
    <t>SALES</t>
  </si>
  <si>
    <t>ALLGOOD</t>
  </si>
  <si>
    <t>ROGER</t>
  </si>
  <si>
    <t>E</t>
  </si>
  <si>
    <t>French Polynesia</t>
  </si>
  <si>
    <t>PF</t>
  </si>
  <si>
    <t>SEALING TECHNOLOGY INC (DE)</t>
  </si>
  <si>
    <t>TECHNICAL SALES</t>
  </si>
  <si>
    <t>ALLEN</t>
  </si>
  <si>
    <t>New Zealand</t>
  </si>
  <si>
    <t>NZ</t>
  </si>
  <si>
    <t>FLOTEC (SM)*</t>
  </si>
  <si>
    <t>BROCK</t>
  </si>
  <si>
    <t>Norway</t>
  </si>
  <si>
    <t>NO</t>
  </si>
  <si>
    <t>ALEXANDER</t>
  </si>
  <si>
    <t>MARLON</t>
  </si>
  <si>
    <t>Netherlands</t>
  </si>
  <si>
    <t>NL</t>
  </si>
  <si>
    <t>JIT SOLUTIONS (GR)*</t>
  </si>
  <si>
    <t>ALBERT</t>
  </si>
  <si>
    <t>Monaco</t>
  </si>
  <si>
    <t>MC</t>
  </si>
  <si>
    <t>THERMOMETRICS CORP (CA)*</t>
  </si>
  <si>
    <t>MERV</t>
  </si>
  <si>
    <t>D</t>
  </si>
  <si>
    <t>Luxembourg</t>
  </si>
  <si>
    <t>LU</t>
  </si>
  <si>
    <t>UNION PUMP (FR)*</t>
  </si>
  <si>
    <t>APPLICATION ENGINEER</t>
  </si>
  <si>
    <t>ALBERDING</t>
  </si>
  <si>
    <t>JULIE</t>
  </si>
  <si>
    <t>Liechtenstein</t>
  </si>
  <si>
    <t>LI</t>
  </si>
  <si>
    <t>NONE (US)*</t>
  </si>
  <si>
    <t>PROCUREMENT SPECIALIST</t>
  </si>
  <si>
    <t>ALBARADO</t>
  </si>
  <si>
    <t>COLBY</t>
  </si>
  <si>
    <t>F</t>
  </si>
  <si>
    <t>Italy</t>
  </si>
  <si>
    <t>IT</t>
  </si>
  <si>
    <t>MASTER IN ENG MANAGMENT</t>
  </si>
  <si>
    <t>ALARIFI</t>
  </si>
  <si>
    <t>IBRAHIM</t>
  </si>
  <si>
    <t>Iceland</t>
  </si>
  <si>
    <t>IS</t>
  </si>
  <si>
    <t>HB TURBO (IT)</t>
  </si>
  <si>
    <t>PRODUCT ENGINEER</t>
  </si>
  <si>
    <t>AKASHI</t>
  </si>
  <si>
    <t>KEN</t>
  </si>
  <si>
    <t>Ireland</t>
  </si>
  <si>
    <t>IE</t>
  </si>
  <si>
    <t>SHOP SUPERVISOR</t>
  </si>
  <si>
    <t>AGUIRRE</t>
  </si>
  <si>
    <t>JOSE</t>
  </si>
  <si>
    <t>Greece</t>
  </si>
  <si>
    <t>GR</t>
  </si>
  <si>
    <t>HB TURBO (GR)*</t>
  </si>
  <si>
    <t>PURCHASING/ PARTS</t>
  </si>
  <si>
    <t>FERNANDO</t>
  </si>
  <si>
    <t>Guernsey</t>
  </si>
  <si>
    <t>GG</t>
  </si>
  <si>
    <t>U.S DEPT. OF ENERGY (CH)*</t>
  </si>
  <si>
    <t>SENIOR SITE REP.</t>
  </si>
  <si>
    <t>AGUINAGA</t>
  </si>
  <si>
    <t>Finland</t>
  </si>
  <si>
    <t>FI</t>
  </si>
  <si>
    <t>MACHINING INTERNATIONAL (FI)*</t>
  </si>
  <si>
    <t>SUPERVISOR</t>
  </si>
  <si>
    <t>AGUILAR</t>
  </si>
  <si>
    <t>VIRGIL</t>
  </si>
  <si>
    <t>Spain</t>
  </si>
  <si>
    <t>ES</t>
  </si>
  <si>
    <t>SERCEL, INC. (NZ)</t>
  </si>
  <si>
    <t>QUALITY ENGINEER</t>
  </si>
  <si>
    <t>AGARWALLA</t>
  </si>
  <si>
    <t>RADITYA</t>
  </si>
  <si>
    <t>Denmark</t>
  </si>
  <si>
    <t>DK</t>
  </si>
  <si>
    <t>ADKINS</t>
  </si>
  <si>
    <t>DAVID</t>
  </si>
  <si>
    <t>Germany</t>
  </si>
  <si>
    <t>DE</t>
  </si>
  <si>
    <t>BORERS-WEATHERFORD (MC)</t>
  </si>
  <si>
    <t>DESIGNER</t>
  </si>
  <si>
    <t>ADAMS</t>
  </si>
  <si>
    <t>RAY</t>
  </si>
  <si>
    <t>Switzerland</t>
  </si>
  <si>
    <t>CH</t>
  </si>
  <si>
    <t>TEIKOKU USA, INC (FR)*</t>
  </si>
  <si>
    <t>ABRAHAM</t>
  </si>
  <si>
    <t>ABHILASH</t>
  </si>
  <si>
    <t>Canada</t>
  </si>
  <si>
    <t>CA</t>
  </si>
  <si>
    <t>VOIGHT-ABERNATHY CO INC (ES)</t>
  </si>
  <si>
    <t>ABERNATHY</t>
  </si>
  <si>
    <t>JONATHAN</t>
  </si>
  <si>
    <t>Belgium</t>
  </si>
  <si>
    <t>BE</t>
  </si>
  <si>
    <t>EVERHEART SYSTEMS (CA)*</t>
  </si>
  <si>
    <t>ENGINEER</t>
  </si>
  <si>
    <t>ABER</t>
  </si>
  <si>
    <t>GREG</t>
  </si>
  <si>
    <t>Australia</t>
  </si>
  <si>
    <t>AU</t>
  </si>
  <si>
    <t>GENERAL ELECTRIC (GB)</t>
  </si>
  <si>
    <t>SALES MANAGER</t>
  </si>
  <si>
    <t>ABBOTT</t>
  </si>
  <si>
    <t>WILLIAM</t>
  </si>
  <si>
    <t>Austria</t>
  </si>
  <si>
    <t>AT</t>
  </si>
  <si>
    <t>JOHN CRANE INC (SE)</t>
  </si>
  <si>
    <t>ACCOUNT MANAGER</t>
  </si>
  <si>
    <t>Sektor</t>
  </si>
  <si>
    <t>Kraj</t>
  </si>
  <si>
    <t>Skrót</t>
  </si>
  <si>
    <t>CompanyName</t>
  </si>
  <si>
    <t>Title</t>
  </si>
  <si>
    <t>LastName</t>
  </si>
  <si>
    <t>FirstName</t>
  </si>
  <si>
    <t>skrót kraju</t>
  </si>
  <si>
    <t xml:space="preserve">FR </t>
  </si>
  <si>
    <t xml:space="preserve">CH </t>
  </si>
  <si>
    <t xml:space="preserve">US    </t>
  </si>
  <si>
    <t xml:space="preserve">CA   </t>
  </si>
  <si>
    <t>Cena</t>
  </si>
  <si>
    <t>Handlowiec</t>
  </si>
  <si>
    <t>Handlowcy</t>
  </si>
  <si>
    <t>SO</t>
  </si>
  <si>
    <t>Nazwa Delegatury</t>
  </si>
  <si>
    <t>G829805</t>
  </si>
  <si>
    <t>G829806</t>
  </si>
  <si>
    <t>G829807</t>
  </si>
  <si>
    <t>G829808</t>
  </si>
  <si>
    <t>G829809</t>
  </si>
  <si>
    <t>G829880</t>
  </si>
  <si>
    <t>G829888</t>
  </si>
  <si>
    <t>G829882</t>
  </si>
  <si>
    <t>G829883</t>
  </si>
  <si>
    <t>G829884</t>
  </si>
  <si>
    <t>G829885</t>
  </si>
  <si>
    <t>G829886</t>
  </si>
  <si>
    <t>G829205</t>
  </si>
  <si>
    <t>G829206</t>
  </si>
  <si>
    <t>G829207</t>
  </si>
  <si>
    <t>G829208</t>
  </si>
  <si>
    <t>G829887</t>
  </si>
  <si>
    <t>G82287</t>
  </si>
  <si>
    <t>SSE</t>
  </si>
  <si>
    <t>G82987</t>
  </si>
  <si>
    <t>ID kosztu</t>
  </si>
  <si>
    <t>Opis kosztu</t>
  </si>
  <si>
    <t>Kategoria kosztu</t>
  </si>
  <si>
    <t>Zakupy nie magaz. energia elektryczna</t>
  </si>
  <si>
    <t>Office</t>
  </si>
  <si>
    <t>Zakupy nie magaz. - woda</t>
  </si>
  <si>
    <t>Zakupy nie magaz. paliwa</t>
  </si>
  <si>
    <t>Car</t>
  </si>
  <si>
    <t>Zakupy nie magaz.materialy informatyczne</t>
  </si>
  <si>
    <t>Other</t>
  </si>
  <si>
    <t>Zakupy nie magaz.  - inne produkty ekspl</t>
  </si>
  <si>
    <t>Zakupy nie magaz. ubrania robocze i inne</t>
  </si>
  <si>
    <t>Zakupy nie magaz.  materialy biurowe</t>
  </si>
  <si>
    <t>Usługi sprzątania</t>
  </si>
  <si>
    <t>Czynsz za budynki</t>
  </si>
  <si>
    <t>Wynajem samochodów - NKUP</t>
  </si>
  <si>
    <t>Inne wynajmy</t>
  </si>
  <si>
    <t>Leaseing samochodów i innych urz1dzen</t>
  </si>
  <si>
    <t>Remonty i konserwacje - Ruchomosci</t>
  </si>
  <si>
    <t>Konserwacja pojazdów</t>
  </si>
  <si>
    <t>Pozostałe ubezpieczenia</t>
  </si>
  <si>
    <t>Ubezpieczenia sam. KUP</t>
  </si>
  <si>
    <t>Czasopisma i książki</t>
  </si>
  <si>
    <t>Koszty sympozjów/seminariów/konferencji</t>
  </si>
  <si>
    <t>Koszty szkolen</t>
  </si>
  <si>
    <t>Wynajem pracowników</t>
  </si>
  <si>
    <t>Personnel expenses</t>
  </si>
  <si>
    <t>UMOWY ZLECENIA</t>
  </si>
  <si>
    <t>Koszty audytu</t>
  </si>
  <si>
    <t>Advisory</t>
  </si>
  <si>
    <t>Usługi obce - doradztwo prawne</t>
  </si>
  <si>
    <t>Koszty sadowe, adwokackie</t>
  </si>
  <si>
    <t>Usługi obce - tłumaczenia</t>
  </si>
  <si>
    <t>Koszty reklamy</t>
  </si>
  <si>
    <t>Podróze i przejazdy</t>
  </si>
  <si>
    <t>Travel</t>
  </si>
  <si>
    <t>Koszty delegacji</t>
  </si>
  <si>
    <t>Koszty art. Spozyczwe -KUP (w tym posiłk</t>
  </si>
  <si>
    <t>Koszty reprezentacji - NKUP</t>
  </si>
  <si>
    <t>Oplaty pocztowe</t>
  </si>
  <si>
    <t>Koszty telekomunikacyjne</t>
  </si>
  <si>
    <t>Wydatki IT</t>
  </si>
  <si>
    <t>Koszty członkostwa KUP</t>
  </si>
  <si>
    <t>Pozostale uslugi</t>
  </si>
  <si>
    <t>Wydatki NKUP</t>
  </si>
  <si>
    <t>Opłaty skarbowe,sądowe i inne</t>
  </si>
  <si>
    <t>Podatek VAT NKUP, PFRON</t>
  </si>
  <si>
    <t>Place godzinowe (automatyczne) - umyslow</t>
  </si>
  <si>
    <t>P3ace-rezerwy</t>
  </si>
  <si>
    <t>Wynagrodzenie chorobowe</t>
  </si>
  <si>
    <t>ZUS - umyslowi</t>
  </si>
  <si>
    <t>Odpisy na ZFSS</t>
  </si>
  <si>
    <t>Rózne wydatki personalne KUP</t>
  </si>
  <si>
    <t>Amortyzacja innych srodków trwalych</t>
  </si>
  <si>
    <t>921MARKT</t>
  </si>
  <si>
    <t>MARKET., R&amp;D, TRIALS</t>
  </si>
  <si>
    <t>zlecenia</t>
  </si>
  <si>
    <t>Przeniesienie kosztów SSE</t>
  </si>
  <si>
    <t>ROZLICZENIE SRODKOW TRWALYCH W BUDOWIE</t>
  </si>
  <si>
    <t>MPK</t>
  </si>
  <si>
    <t>Id kosztu</t>
  </si>
  <si>
    <t>Wartość/wal.trans.</t>
  </si>
  <si>
    <t>DataKsięg</t>
  </si>
  <si>
    <t>nie</t>
  </si>
  <si>
    <t>Sklep</t>
  </si>
  <si>
    <t>Gdańsk</t>
  </si>
  <si>
    <t>W19</t>
  </si>
  <si>
    <t>tak</t>
  </si>
  <si>
    <t>Zabrze</t>
  </si>
  <si>
    <t>W16</t>
  </si>
  <si>
    <t>Internet</t>
  </si>
  <si>
    <t>Zakopane</t>
  </si>
  <si>
    <t>W21</t>
  </si>
  <si>
    <t>Rzeszów</t>
  </si>
  <si>
    <t>M21</t>
  </si>
  <si>
    <t>W20</t>
  </si>
  <si>
    <t>Lębork</t>
  </si>
  <si>
    <t>M19</t>
  </si>
  <si>
    <t>Suwałki</t>
  </si>
  <si>
    <t>W15</t>
  </si>
  <si>
    <t>M15</t>
  </si>
  <si>
    <t>Gdynia</t>
  </si>
  <si>
    <t>Koszalin</t>
  </si>
  <si>
    <t>Bydgoszcz</t>
  </si>
  <si>
    <t>W17</t>
  </si>
  <si>
    <t>Sopot</t>
  </si>
  <si>
    <t>M14</t>
  </si>
  <si>
    <t>W13</t>
  </si>
  <si>
    <t>W18</t>
  </si>
  <si>
    <t>M17</t>
  </si>
  <si>
    <t>Białystok</t>
  </si>
  <si>
    <t>W14</t>
  </si>
  <si>
    <t>Rybnik</t>
  </si>
  <si>
    <t>Słupsk</t>
  </si>
  <si>
    <t>M16</t>
  </si>
  <si>
    <t xml:space="preserve">tak    </t>
  </si>
  <si>
    <t>Lublin</t>
  </si>
  <si>
    <t>Jelenia Góra</t>
  </si>
  <si>
    <t>M18</t>
  </si>
  <si>
    <t>Gliwice</t>
  </si>
  <si>
    <t>M13</t>
  </si>
  <si>
    <t>M20</t>
  </si>
  <si>
    <t>Wałbrzych</t>
  </si>
  <si>
    <t xml:space="preserve">nie   </t>
  </si>
  <si>
    <t xml:space="preserve">tak  </t>
  </si>
  <si>
    <t>Poznan</t>
  </si>
  <si>
    <t>poznań</t>
  </si>
  <si>
    <t>poznan</t>
  </si>
  <si>
    <t xml:space="preserve">poznań </t>
  </si>
  <si>
    <t xml:space="preserve">Poznań </t>
  </si>
  <si>
    <t>APPETITA Proszek do pieczenia 18g/35</t>
  </si>
  <si>
    <t>APPETITA Pieprz ZIOŁOWY 20g/25</t>
  </si>
  <si>
    <t>APPETITA Pieprz CZARNY ZIARNISTY 20g/25</t>
  </si>
  <si>
    <t>APPETITA Pieprz CZARNY MIELONY 20g/25</t>
  </si>
  <si>
    <t>APPETITA Pieprz BIAŁY MIELONY 10g/25</t>
  </si>
  <si>
    <t>APPETITA Papryka SŁODKA 20g/25</t>
  </si>
  <si>
    <t>APPETITA Papryka OSTRA 20g/25</t>
  </si>
  <si>
    <t>APPETITA Oregano 10g/25</t>
  </si>
  <si>
    <t>W12</t>
  </si>
  <si>
    <t>APPETITA Natka PIETRUSZKI 10g/20</t>
  </si>
  <si>
    <t>APPETITA Marynata STAROPOLSKA 20g/25</t>
  </si>
  <si>
    <t>APPETITA Marynata KLASYCZNA 20g/25</t>
  </si>
  <si>
    <t xml:space="preserve">tak </t>
  </si>
  <si>
    <t>Sochaczew</t>
  </si>
  <si>
    <t>APPETITA Majeranek 8g/25</t>
  </si>
  <si>
    <t>APPETITA Licie LAUROWE 6g/25</t>
  </si>
  <si>
    <t>APPETITA Kwasek CYTRYNOWY 20g/30</t>
  </si>
  <si>
    <t>APPETITA Kurkuma 20g/25</t>
  </si>
  <si>
    <t>Pruszków</t>
  </si>
  <si>
    <t>APPETITA Koperek SUSZONY 10g/20</t>
  </si>
  <si>
    <t>Wieluń</t>
  </si>
  <si>
    <t>M12</t>
  </si>
  <si>
    <t>APPETITA Kminek 10g/25</t>
  </si>
  <si>
    <t>APPETITA Jałowiec Owoc 10g/20</t>
  </si>
  <si>
    <t>APPETITA Imbir Mielony 20g/25</t>
  </si>
  <si>
    <t>APPETITA Godziki 15g/20</t>
  </si>
  <si>
    <t>Kod towaru</t>
  </si>
  <si>
    <t>SAP</t>
  </si>
  <si>
    <t>Nazwa towaru</t>
  </si>
  <si>
    <t>Wpłata</t>
  </si>
  <si>
    <t>Kanał sprzedaży</t>
  </si>
  <si>
    <t>tani</t>
  </si>
  <si>
    <t>b. tani</t>
  </si>
  <si>
    <t>średni</t>
  </si>
  <si>
    <t>drogi</t>
  </si>
  <si>
    <t>b. drogi</t>
  </si>
  <si>
    <t>chyba żartujesz!</t>
  </si>
  <si>
    <t>Marża</t>
  </si>
  <si>
    <t>Prowizja</t>
  </si>
  <si>
    <t>Czas</t>
  </si>
  <si>
    <t>Agent ID</t>
  </si>
  <si>
    <t>Rodzaj polisy</t>
  </si>
  <si>
    <t>Czas trwania polisy</t>
  </si>
  <si>
    <t>07:57:42</t>
  </si>
  <si>
    <t>1030</t>
  </si>
  <si>
    <t>OC</t>
  </si>
  <si>
    <t>09:45:53</t>
  </si>
  <si>
    <t>4692</t>
  </si>
  <si>
    <t>AC</t>
  </si>
  <si>
    <t>09:22:14</t>
  </si>
  <si>
    <t>3830</t>
  </si>
  <si>
    <t>NW</t>
  </si>
  <si>
    <t>07:57:43</t>
  </si>
  <si>
    <t>09:59:39</t>
  </si>
  <si>
    <t>5279</t>
  </si>
  <si>
    <t>NNW</t>
  </si>
  <si>
    <t>07:38:03</t>
  </si>
  <si>
    <t>1072</t>
  </si>
  <si>
    <t>07:38:04</t>
  </si>
  <si>
    <t>12:37:50</t>
  </si>
  <si>
    <t>2806</t>
  </si>
  <si>
    <t>14:04:20</t>
  </si>
  <si>
    <t>1201</t>
  </si>
  <si>
    <t>07:56:05</t>
  </si>
  <si>
    <t>2518</t>
  </si>
  <si>
    <t>14:03:32</t>
  </si>
  <si>
    <t>5207</t>
  </si>
  <si>
    <t>13:58:05</t>
  </si>
  <si>
    <t>1205</t>
  </si>
  <si>
    <t>09:22:13</t>
  </si>
  <si>
    <t>09:49:03</t>
  </si>
  <si>
    <t>1257</t>
  </si>
  <si>
    <t>11:29:24</t>
  </si>
  <si>
    <t>4999</t>
  </si>
  <si>
    <t>06:17:57</t>
  </si>
  <si>
    <t>1266</t>
  </si>
  <si>
    <t>08:15:18</t>
  </si>
  <si>
    <t>1314</t>
  </si>
  <si>
    <t>09:51:18</t>
  </si>
  <si>
    <t>3948</t>
  </si>
  <si>
    <t>13:59:64</t>
  </si>
  <si>
    <t>4016</t>
  </si>
  <si>
    <t>07:57:40</t>
  </si>
  <si>
    <t>4800</t>
  </si>
  <si>
    <t>07:48:27</t>
  </si>
  <si>
    <t>1486</t>
  </si>
  <si>
    <t>07:45:50</t>
  </si>
  <si>
    <t>1515</t>
  </si>
  <si>
    <t>09:59:38</t>
  </si>
  <si>
    <t>07:34:48</t>
  </si>
  <si>
    <t>1540</t>
  </si>
  <si>
    <t>10:09:34</t>
  </si>
  <si>
    <t>1567</t>
  </si>
  <si>
    <t>07:35:14</t>
  </si>
  <si>
    <t>13:17:37</t>
  </si>
  <si>
    <t>1548</t>
  </si>
  <si>
    <t>07:20:56</t>
  </si>
  <si>
    <t>2626</t>
  </si>
  <si>
    <t>08:01:45</t>
  </si>
  <si>
    <t>3105</t>
  </si>
  <si>
    <t>10:09:29</t>
  </si>
  <si>
    <t>13:49:51</t>
  </si>
  <si>
    <t>4096</t>
  </si>
  <si>
    <t>09:45:57</t>
  </si>
  <si>
    <t>14:04:125</t>
  </si>
  <si>
    <t>5265</t>
  </si>
  <si>
    <t>13:58:06</t>
  </si>
  <si>
    <t>09:49:05</t>
  </si>
  <si>
    <t>09:43:51</t>
  </si>
  <si>
    <t>2910</t>
  </si>
  <si>
    <t>09:51:19</t>
  </si>
  <si>
    <t>10:10:15</t>
  </si>
  <si>
    <t>1570</t>
  </si>
  <si>
    <t>06:17:32</t>
  </si>
  <si>
    <t>4329</t>
  </si>
  <si>
    <t>13:41:43</t>
  </si>
  <si>
    <t>4102</t>
  </si>
  <si>
    <t>07:48:58</t>
  </si>
  <si>
    <t>1622</t>
  </si>
  <si>
    <t>07:47:42</t>
  </si>
  <si>
    <t>1727</t>
  </si>
  <si>
    <t>12:47:32</t>
  </si>
  <si>
    <t>1786</t>
  </si>
  <si>
    <t>07:43:45</t>
  </si>
  <si>
    <t>2290</t>
  </si>
  <si>
    <t>07:36:26</t>
  </si>
  <si>
    <t>1896</t>
  </si>
  <si>
    <t>11:29:23</t>
  </si>
  <si>
    <t>15:50:24</t>
  </si>
  <si>
    <t>4679</t>
  </si>
  <si>
    <t>13:49:50</t>
  </si>
  <si>
    <t>07:45:53</t>
  </si>
  <si>
    <t>07:59:33</t>
  </si>
  <si>
    <t>2494</t>
  </si>
  <si>
    <t>08:00:29</t>
  </si>
  <si>
    <t>1910</t>
  </si>
  <si>
    <t>07:57:47</t>
  </si>
  <si>
    <t>12:50:22</t>
  </si>
  <si>
    <t>3381</t>
  </si>
  <si>
    <t>15:50:22</t>
  </si>
  <si>
    <t>09:45:08</t>
  </si>
  <si>
    <t>4348</t>
  </si>
  <si>
    <t>09:33:03</t>
  </si>
  <si>
    <t>2915</t>
  </si>
  <si>
    <t>14:02:57</t>
  </si>
  <si>
    <t>2079</t>
  </si>
  <si>
    <t>09:22:16</t>
  </si>
  <si>
    <t>08:01:49</t>
  </si>
  <si>
    <t>11:57:34</t>
  </si>
  <si>
    <t>2081</t>
  </si>
  <si>
    <t>07:38:08</t>
  </si>
  <si>
    <t>09:33:07</t>
  </si>
  <si>
    <t>09:57:20</t>
  </si>
  <si>
    <t>4567</t>
  </si>
  <si>
    <t>14:02:38</t>
  </si>
  <si>
    <t>2279</t>
  </si>
  <si>
    <t>07:43:43</t>
  </si>
  <si>
    <t>09:26:18</t>
  </si>
  <si>
    <t>2369</t>
  </si>
  <si>
    <t>07:51:46</t>
  </si>
  <si>
    <t>2480</t>
  </si>
  <si>
    <t>07:48:59</t>
  </si>
  <si>
    <t>07:59:32</t>
  </si>
  <si>
    <t>07:59:29</t>
  </si>
  <si>
    <t>07:56:01</t>
  </si>
  <si>
    <t>07:34:52</t>
  </si>
  <si>
    <t>13:54:53</t>
  </si>
  <si>
    <t>2610</t>
  </si>
  <si>
    <t>13:58:10</t>
  </si>
  <si>
    <t>06:17:60</t>
  </si>
  <si>
    <t>09:57:37</t>
  </si>
  <si>
    <t>4778</t>
  </si>
  <si>
    <t>07:52:06</t>
  </si>
  <si>
    <t>2983</t>
  </si>
  <si>
    <t>07:52:07</t>
  </si>
  <si>
    <t>12:37:48</t>
  </si>
  <si>
    <t>09:51:15</t>
  </si>
  <si>
    <t>14:02:152</t>
  </si>
  <si>
    <t>07:51:03</t>
  </si>
  <si>
    <t>2855</t>
  </si>
  <si>
    <t>15:50:25</t>
  </si>
  <si>
    <t>14:02:25</t>
  </si>
  <si>
    <t>3508</t>
  </si>
  <si>
    <t>07:52:08</t>
  </si>
  <si>
    <t>09:43:47</t>
  </si>
  <si>
    <t>11:16:59</t>
  </si>
  <si>
    <t>3511</t>
  </si>
  <si>
    <t>09:33:04</t>
  </si>
  <si>
    <t>13:17:41</t>
  </si>
  <si>
    <t>09:26:21</t>
  </si>
  <si>
    <t>07:40:52</t>
  </si>
  <si>
    <t>2969</t>
  </si>
  <si>
    <t>09:58:23</t>
  </si>
  <si>
    <t>3898</t>
  </si>
  <si>
    <t>09:26:20</t>
  </si>
  <si>
    <t>06:17:29</t>
  </si>
  <si>
    <t>15:50:23</t>
  </si>
  <si>
    <t>07:40:53</t>
  </si>
  <si>
    <t>13:59:61</t>
  </si>
  <si>
    <t>08:01:44</t>
  </si>
  <si>
    <t>09:57:21</t>
  </si>
  <si>
    <t>09:45:09</t>
  </si>
  <si>
    <t>07:53:32</t>
  </si>
  <si>
    <t>3110</t>
  </si>
  <si>
    <t>07:52:11</t>
  </si>
  <si>
    <t>10:04:07</t>
  </si>
  <si>
    <t>3329</t>
  </si>
  <si>
    <t>06:17:31</t>
  </si>
  <si>
    <t>13:49:53</t>
  </si>
  <si>
    <t>12:50:20</t>
  </si>
  <si>
    <t>14:03:28</t>
  </si>
  <si>
    <t>14:02:23</t>
  </si>
  <si>
    <t>09:59:42</t>
  </si>
  <si>
    <t>11:16:58</t>
  </si>
  <si>
    <t>07:20:60</t>
  </si>
  <si>
    <t>07:51:51</t>
  </si>
  <si>
    <t>3584</t>
  </si>
  <si>
    <t>07:44:59</t>
  </si>
  <si>
    <t>4474</t>
  </si>
  <si>
    <t>09:58:18</t>
  </si>
  <si>
    <t>14:06:10</t>
  </si>
  <si>
    <t>5137</t>
  </si>
  <si>
    <t>07:44:58</t>
  </si>
  <si>
    <t>14:04:230</t>
  </si>
  <si>
    <t>13:17:39</t>
  </si>
  <si>
    <t>14:02:171</t>
  </si>
  <si>
    <t>09:51:14</t>
  </si>
  <si>
    <t>07:59:39</t>
  </si>
  <si>
    <t>5073</t>
  </si>
  <si>
    <t>13:59:59</t>
  </si>
  <si>
    <t>12:37:49</t>
  </si>
  <si>
    <t>14:04:83</t>
  </si>
  <si>
    <t>13:41:44</t>
  </si>
  <si>
    <t>13:49:48</t>
  </si>
  <si>
    <t>07:51:47</t>
  </si>
  <si>
    <t>13:41:42</t>
  </si>
  <si>
    <t>07:53:35</t>
  </si>
  <si>
    <t>06:17:28</t>
  </si>
  <si>
    <t>09:45:56</t>
  </si>
  <si>
    <t>09:45:07</t>
  </si>
  <si>
    <t>11:29:21</t>
  </si>
  <si>
    <t>14:06:15</t>
  </si>
  <si>
    <t>09:22:15</t>
  </si>
  <si>
    <t>15:50:21</t>
  </si>
  <si>
    <t>09:57:36</t>
  </si>
  <si>
    <t>07:57:44</t>
  </si>
  <si>
    <t>07:20:58</t>
  </si>
  <si>
    <t>07:57:37</t>
  </si>
  <si>
    <t>09:33:08</t>
  </si>
  <si>
    <t>11:57:35</t>
  </si>
  <si>
    <t>07:48:61</t>
  </si>
  <si>
    <t>13:58:02</t>
  </si>
  <si>
    <t>4920</t>
  </si>
  <si>
    <t>11:29:20</t>
  </si>
  <si>
    <t>07:48:28</t>
  </si>
  <si>
    <t>08:00:32</t>
  </si>
  <si>
    <t>07:59:36</t>
  </si>
  <si>
    <t>13:58:04</t>
  </si>
  <si>
    <t>08:15:21</t>
  </si>
  <si>
    <t>14:02:24</t>
  </si>
  <si>
    <t>14:04:41</t>
  </si>
  <si>
    <t>09:34:22</t>
  </si>
  <si>
    <t>5075</t>
  </si>
  <si>
    <t>09:59:37</t>
  </si>
  <si>
    <t>07:59:31</t>
  </si>
  <si>
    <t>07:44:63</t>
  </si>
  <si>
    <t>09:49:08</t>
  </si>
  <si>
    <t>07:40:55</t>
  </si>
  <si>
    <t>09:34:26</t>
  </si>
  <si>
    <t>09:49:07</t>
  </si>
  <si>
    <t>10:04:08</t>
  </si>
  <si>
    <t>07:53:37</t>
  </si>
  <si>
    <t>07:36:29</t>
  </si>
  <si>
    <t>09:45:12</t>
  </si>
  <si>
    <t>13:59:60</t>
  </si>
  <si>
    <t>07:20:61</t>
  </si>
  <si>
    <t>07:57:45</t>
  </si>
  <si>
    <t>07:51:54</t>
  </si>
  <si>
    <t>07:43:46</t>
  </si>
  <si>
    <t>07:45:55</t>
  </si>
  <si>
    <t>14:03:30</t>
  </si>
  <si>
    <t>07:36:28</t>
  </si>
  <si>
    <t>09:43:49</t>
  </si>
  <si>
    <t>14:02:228</t>
  </si>
  <si>
    <t>07:59:30</t>
  </si>
  <si>
    <t>10:09:30</t>
  </si>
  <si>
    <t>09:57:38</t>
  </si>
  <si>
    <t>09:26:19</t>
  </si>
  <si>
    <t>07:45:52</t>
  </si>
  <si>
    <t>09:33:06</t>
  </si>
  <si>
    <t>07:51:53</t>
  </si>
  <si>
    <t>10:04:12</t>
  </si>
  <si>
    <t>07:51:55</t>
  </si>
  <si>
    <t>13:58:03</t>
  </si>
  <si>
    <t>11:57:39</t>
  </si>
  <si>
    <t>13:17:40</t>
  </si>
  <si>
    <t>09:58:20</t>
  </si>
  <si>
    <t>12:50:23</t>
  </si>
  <si>
    <t>07:51:08</t>
  </si>
  <si>
    <t>14:06:13</t>
  </si>
  <si>
    <t>09:57:39</t>
  </si>
  <si>
    <t>10:09:33</t>
  </si>
  <si>
    <t>13:41:45</t>
  </si>
  <si>
    <t>07:59:34</t>
  </si>
  <si>
    <t>14:02:28</t>
  </si>
  <si>
    <t>08:01:46</t>
  </si>
  <si>
    <t>13:58:08</t>
  </si>
  <si>
    <t>10:09:32</t>
  </si>
  <si>
    <t>07:56:03</t>
  </si>
  <si>
    <t>07:59:40</t>
  </si>
  <si>
    <t>07:47:47</t>
  </si>
  <si>
    <t>10:04:10</t>
  </si>
  <si>
    <t>07:51:07</t>
  </si>
  <si>
    <t>07:44:60</t>
  </si>
  <si>
    <t>14:02:95</t>
  </si>
  <si>
    <t>07:44:62</t>
  </si>
  <si>
    <t>14:04:251</t>
  </si>
  <si>
    <t>09:49:04</t>
  </si>
  <si>
    <t>09:57:24</t>
  </si>
  <si>
    <t>11:57:37</t>
  </si>
  <si>
    <t>09:26:22</t>
  </si>
  <si>
    <t>09:43:52</t>
  </si>
  <si>
    <t>07:45:54</t>
  </si>
  <si>
    <t>09:43:48</t>
  </si>
  <si>
    <t>07:45:51</t>
  </si>
  <si>
    <t>07:35:16</t>
  </si>
  <si>
    <t>08:01:48</t>
  </si>
  <si>
    <t>09:57:25</t>
  </si>
  <si>
    <t>07:34:51</t>
  </si>
  <si>
    <t>14:02:76</t>
  </si>
  <si>
    <t>07:44:61</t>
  </si>
  <si>
    <t>09:58:19</t>
  </si>
  <si>
    <t>10:10:20</t>
  </si>
  <si>
    <t>08:00:30</t>
  </si>
  <si>
    <t>09:57:40</t>
  </si>
  <si>
    <t>09:59:40</t>
  </si>
  <si>
    <t>07:57:46</t>
  </si>
  <si>
    <t>09:45:55</t>
  </si>
  <si>
    <t>13:54:57</t>
  </si>
  <si>
    <t>07:57:38</t>
  </si>
  <si>
    <t>06:17:59</t>
  </si>
  <si>
    <t>09:43:50</t>
  </si>
  <si>
    <t>Oddział</t>
  </si>
  <si>
    <t>Imię</t>
  </si>
  <si>
    <t>Nazwisko</t>
  </si>
  <si>
    <t>Imię i nazwisko agenta</t>
  </si>
  <si>
    <t>Składka</t>
  </si>
  <si>
    <t>Leski</t>
  </si>
  <si>
    <t>Michał</t>
  </si>
  <si>
    <t>Abramowicz</t>
  </si>
  <si>
    <t>Jan</t>
  </si>
  <si>
    <t>Baton</t>
  </si>
  <si>
    <t>Karol</t>
  </si>
  <si>
    <t>Goldberg</t>
  </si>
  <si>
    <t>Anna</t>
  </si>
  <si>
    <t>Lanik</t>
  </si>
  <si>
    <t>Alicja</t>
  </si>
  <si>
    <t>Stawicki</t>
  </si>
  <si>
    <t>Jeremiasz</t>
  </si>
  <si>
    <t>Smokowska</t>
  </si>
  <si>
    <t>Maria</t>
  </si>
  <si>
    <t>Maczek</t>
  </si>
  <si>
    <t>Franciszek</t>
  </si>
  <si>
    <t>Kamińska</t>
  </si>
  <si>
    <t>Stokowska</t>
  </si>
  <si>
    <t>Lucyna</t>
  </si>
  <si>
    <t>Albertowicz</t>
  </si>
  <si>
    <t>Hanna</t>
  </si>
  <si>
    <t>Lemska</t>
  </si>
  <si>
    <t>Wójcik</t>
  </si>
  <si>
    <t>Reska</t>
  </si>
  <si>
    <t>Amelia</t>
  </si>
  <si>
    <t>Henczak</t>
  </si>
  <si>
    <t>Barbara</t>
  </si>
  <si>
    <t>Boniecki</t>
  </si>
  <si>
    <t>Antczak</t>
  </si>
  <si>
    <t>Leszek</t>
  </si>
  <si>
    <t>Morawski</t>
  </si>
  <si>
    <t>Batecka</t>
  </si>
  <si>
    <t>Wincenty</t>
  </si>
  <si>
    <t>Adamski</t>
  </si>
  <si>
    <t>Sławomir</t>
  </si>
  <si>
    <t>Dawiluk</t>
  </si>
  <si>
    <t>Bruno</t>
  </si>
  <si>
    <t>Szczygieł</t>
  </si>
  <si>
    <t>Beata</t>
  </si>
  <si>
    <t>Sikora</t>
  </si>
  <si>
    <t>Tamara</t>
  </si>
  <si>
    <t>Siwicka</t>
  </si>
  <si>
    <t>Katarzyna</t>
  </si>
  <si>
    <t>Chojnacka</t>
  </si>
  <si>
    <t>Paulina</t>
  </si>
  <si>
    <t>Sawicka</t>
  </si>
  <si>
    <t>Joanna</t>
  </si>
  <si>
    <t>Terewicz</t>
  </si>
  <si>
    <t>Tomasz</t>
  </si>
  <si>
    <t>Kanek</t>
  </si>
  <si>
    <t>Sanicki</t>
  </si>
  <si>
    <t>Krzysztof</t>
  </si>
  <si>
    <t>Borowski</t>
  </si>
  <si>
    <t>Henryk</t>
  </si>
  <si>
    <t>Godlewska</t>
  </si>
  <si>
    <t>Homer</t>
  </si>
  <si>
    <t>Piotrowski</t>
  </si>
  <si>
    <t>Adam</t>
  </si>
  <si>
    <t>Czapski</t>
  </si>
  <si>
    <t>Bartosz</t>
  </si>
  <si>
    <t>Szczygielski</t>
  </si>
  <si>
    <t>Nowak</t>
  </si>
  <si>
    <t>Benedykt</t>
  </si>
  <si>
    <t>Kowalska</t>
  </si>
  <si>
    <t>Nina</t>
  </si>
  <si>
    <t>Wejno</t>
  </si>
  <si>
    <t>Bielecki</t>
  </si>
  <si>
    <t>Józef</t>
  </si>
  <si>
    <t>Borek</t>
  </si>
  <si>
    <t>Wnuk</t>
  </si>
  <si>
    <t>Teresa</t>
  </si>
  <si>
    <t>Sawicki</t>
  </si>
  <si>
    <t>Leon</t>
  </si>
  <si>
    <t>Komar</t>
  </si>
  <si>
    <t>Feliks</t>
  </si>
  <si>
    <t>Prońko</t>
  </si>
  <si>
    <t>Celina</t>
  </si>
  <si>
    <t>Branek</t>
  </si>
  <si>
    <t>Dmoch</t>
  </si>
  <si>
    <t>Kwiatkowski</t>
  </si>
  <si>
    <t>Awicki</t>
  </si>
  <si>
    <t>Natalia</t>
  </si>
  <si>
    <t>Wolf</t>
  </si>
  <si>
    <t>Hawelec</t>
  </si>
  <si>
    <t>Taczek</t>
  </si>
  <si>
    <t>Celiba</t>
  </si>
  <si>
    <t>Bielecka</t>
  </si>
  <si>
    <t>Dorota</t>
  </si>
  <si>
    <t>Jaworski</t>
  </si>
  <si>
    <t>Skała</t>
  </si>
  <si>
    <t>Filip</t>
  </si>
  <si>
    <t>Mann</t>
  </si>
  <si>
    <t>Sandra</t>
  </si>
  <si>
    <t>Janusz</t>
  </si>
  <si>
    <t>Frycz</t>
  </si>
  <si>
    <t>Rowal</t>
  </si>
  <si>
    <t>Nowakowski</t>
  </si>
  <si>
    <t>Stefan</t>
  </si>
  <si>
    <t>Rawin</t>
  </si>
  <si>
    <t>Welski</t>
  </si>
  <si>
    <t>Andrzej</t>
  </si>
  <si>
    <t>Gładkowski</t>
  </si>
  <si>
    <t>Eryk</t>
  </si>
  <si>
    <t>Milewska</t>
  </si>
  <si>
    <t>Edyta</t>
  </si>
  <si>
    <t>Stawka prowizji</t>
  </si>
  <si>
    <t>SAP ID</t>
  </si>
  <si>
    <t>4871-9600</t>
  </si>
  <si>
    <t>produkcja</t>
  </si>
  <si>
    <t>Radosław</t>
  </si>
  <si>
    <t>Kopeć</t>
  </si>
  <si>
    <t>serwis</t>
  </si>
  <si>
    <t>Marlena</t>
  </si>
  <si>
    <t>Talarowska</t>
  </si>
  <si>
    <t>Wioletta</t>
  </si>
  <si>
    <t xml:space="preserve">Misiak </t>
  </si>
  <si>
    <t>Jacek</t>
  </si>
  <si>
    <t>Urbaniak</t>
  </si>
  <si>
    <t>Halina</t>
  </si>
  <si>
    <t>Franaszek</t>
  </si>
  <si>
    <t>Justyna</t>
  </si>
  <si>
    <t>Maliszewska</t>
  </si>
  <si>
    <t>Sylwester</t>
  </si>
  <si>
    <t>Wasilewski</t>
  </si>
  <si>
    <t>Paweł</t>
  </si>
  <si>
    <t>Krawczyk</t>
  </si>
  <si>
    <t>Turkowski</t>
  </si>
  <si>
    <t>administracja</t>
  </si>
  <si>
    <t>Szczęsna</t>
  </si>
  <si>
    <t>Agnieszka</t>
  </si>
  <si>
    <t>Bartoszewska</t>
  </si>
  <si>
    <t xml:space="preserve">Izak </t>
  </si>
  <si>
    <t>Rafał</t>
  </si>
  <si>
    <t>Filipiak</t>
  </si>
  <si>
    <t>Monika</t>
  </si>
  <si>
    <t>Pałyska</t>
  </si>
  <si>
    <t>Uszyńska</t>
  </si>
  <si>
    <t>Siemińska</t>
  </si>
  <si>
    <t>Pływaczewska</t>
  </si>
  <si>
    <t>Dariusz</t>
  </si>
  <si>
    <t>Goryniak</t>
  </si>
  <si>
    <t>Zając</t>
  </si>
  <si>
    <t>Darlena</t>
  </si>
  <si>
    <t>Fabijańczyk</t>
  </si>
  <si>
    <t>Błazik</t>
  </si>
  <si>
    <t>Ściechurska</t>
  </si>
  <si>
    <t>Szymańska</t>
  </si>
  <si>
    <t>Artur</t>
  </si>
  <si>
    <t>Rączka</t>
  </si>
  <si>
    <t>ANIANA</t>
  </si>
  <si>
    <t>Puklicz</t>
  </si>
  <si>
    <t>ANGELINA</t>
  </si>
  <si>
    <t>Puncewicz</t>
  </si>
  <si>
    <t>ADELAJDA</t>
  </si>
  <si>
    <t>Putresza</t>
  </si>
  <si>
    <t>ANGELIKA</t>
  </si>
  <si>
    <t>Radajewicz</t>
  </si>
  <si>
    <t>IDZI</t>
  </si>
  <si>
    <t>Radziwiłko</t>
  </si>
  <si>
    <t>kadry</t>
  </si>
  <si>
    <t>ANGELA</t>
  </si>
  <si>
    <t>Rajnisz</t>
  </si>
  <si>
    <t>GABRIEL</t>
  </si>
  <si>
    <t>Rapier</t>
  </si>
  <si>
    <t>ABELARD</t>
  </si>
  <si>
    <t>Rąkowski</t>
  </si>
  <si>
    <t>ADELA</t>
  </si>
  <si>
    <t>Rejterada</t>
  </si>
  <si>
    <t>ANETA</t>
  </si>
  <si>
    <t>Reznerowicz</t>
  </si>
  <si>
    <t>WAWRZYNIEC</t>
  </si>
  <si>
    <t>Rębowiecki</t>
  </si>
  <si>
    <t>BRONISZ</t>
  </si>
  <si>
    <t>Rikert</t>
  </si>
  <si>
    <t>TEOFILA</t>
  </si>
  <si>
    <t>Rodziejczak</t>
  </si>
  <si>
    <t>IWA</t>
  </si>
  <si>
    <t>Roeding</t>
  </si>
  <si>
    <t>EZECHIEL</t>
  </si>
  <si>
    <t>Roezner</t>
  </si>
  <si>
    <t>ADDA</t>
  </si>
  <si>
    <t>Rokoszna</t>
  </si>
  <si>
    <t>JAKUB</t>
  </si>
  <si>
    <t>Rosielewski</t>
  </si>
  <si>
    <t>ADA</t>
  </si>
  <si>
    <t>Rospenda</t>
  </si>
  <si>
    <t>ANDREA</t>
  </si>
  <si>
    <t>Rośkowicz</t>
  </si>
  <si>
    <t>Rozek</t>
  </si>
  <si>
    <t>Wysokość premii</t>
  </si>
  <si>
    <t>dział</t>
  </si>
  <si>
    <t xml:space="preserve"> Pensja </t>
  </si>
  <si>
    <t>data zatrudnienia</t>
  </si>
  <si>
    <t>imię</t>
  </si>
  <si>
    <t>nazwisko</t>
  </si>
  <si>
    <t>49.806469,19.055923</t>
  </si>
  <si>
    <t>godziny pracy obiektu</t>
  </si>
  <si>
    <t>Żywiecka 95</t>
  </si>
  <si>
    <t>Bielsko-Biała</t>
  </si>
  <si>
    <t>Delikatesy Centrum</t>
  </si>
  <si>
    <t>Bankomat</t>
  </si>
  <si>
    <t>49.821373,19.057846</t>
  </si>
  <si>
    <t>24 h</t>
  </si>
  <si>
    <t>Żywiecka 1</t>
  </si>
  <si>
    <t>BP Stacja Paliw</t>
  </si>
  <si>
    <t>50.090523,18.573847</t>
  </si>
  <si>
    <t>Żorska 60</t>
  </si>
  <si>
    <t>Makro Cash &amp; Carry</t>
  </si>
  <si>
    <t>50.093605,18.571186</t>
  </si>
  <si>
    <t>Żorska 55</t>
  </si>
  <si>
    <t>OBI</t>
  </si>
  <si>
    <t>50.094883,18.562439</t>
  </si>
  <si>
    <t>Żorska 2</t>
  </si>
  <si>
    <t>Tesco</t>
  </si>
  <si>
    <t>50.056999,19.929775</t>
  </si>
  <si>
    <t>Zwierzyniecka 27</t>
  </si>
  <si>
    <t>LUKAS Bank</t>
  </si>
  <si>
    <t>50.057289,19.930319</t>
  </si>
  <si>
    <t>Zwierzyniecka 24</t>
  </si>
  <si>
    <t>Alior Bank</t>
  </si>
  <si>
    <t>49.603020,20.695578</t>
  </si>
  <si>
    <t>Zielona 55</t>
  </si>
  <si>
    <t>Nowy Sącz</t>
  </si>
  <si>
    <t>Biedronka</t>
  </si>
  <si>
    <t>49.690975,19.200647</t>
  </si>
  <si>
    <t>Zielona 3</t>
  </si>
  <si>
    <t>Żywiec</t>
  </si>
  <si>
    <t>Galeria Lider</t>
  </si>
  <si>
    <t>50.095726,18.530245</t>
  </si>
  <si>
    <t>Zebrzydowicka 3</t>
  </si>
  <si>
    <t>Getin Bank - Oddział</t>
  </si>
  <si>
    <t>49.294697,19.951408</t>
  </si>
  <si>
    <t>Zaruskiego 2</t>
  </si>
  <si>
    <t>Hotel Gromada</t>
  </si>
  <si>
    <t>50.091125,18.998774</t>
  </si>
  <si>
    <t>Zaręby 3</t>
  </si>
  <si>
    <t>Tychy</t>
  </si>
  <si>
    <t>Punkt uslug finansowych</t>
  </si>
  <si>
    <t>50.094776,18.542334</t>
  </si>
  <si>
    <t>24h</t>
  </si>
  <si>
    <t>Zamkowa 3</t>
  </si>
  <si>
    <t>1 Oddział</t>
  </si>
  <si>
    <t>50.016289,19.933233</t>
  </si>
  <si>
    <t>Zakopiańska 62a</t>
  </si>
  <si>
    <t>Castorama</t>
  </si>
  <si>
    <t>50.013695,19.931990</t>
  </si>
  <si>
    <t>Zakopiańska 62</t>
  </si>
  <si>
    <t>CH Zakopianka</t>
  </si>
  <si>
    <t>50.013130,19.931904</t>
  </si>
  <si>
    <t>50.012989,19.928614</t>
  </si>
  <si>
    <t>08:00-22:00</t>
  </si>
  <si>
    <t>Carrefour</t>
  </si>
  <si>
    <t>50.013138,19.927588</t>
  </si>
  <si>
    <t>Zakopiańska 107</t>
  </si>
  <si>
    <t>50.014194,19.927526</t>
  </si>
  <si>
    <t>Pn.-sob. 9:00-21:00, ndz. 10:00-20:00</t>
  </si>
  <si>
    <t>Zakopiańska 105</t>
  </si>
  <si>
    <t>CH Solvay Park</t>
  </si>
  <si>
    <t>50.014137,19.928083</t>
  </si>
  <si>
    <t>Solvay Park</t>
  </si>
  <si>
    <t>50.026081,19.904606</t>
  </si>
  <si>
    <t>Zachodnia 27</t>
  </si>
  <si>
    <t>49.820827,19.042288</t>
  </si>
  <si>
    <t>Wzgórze 18</t>
  </si>
  <si>
    <t>50.008179,19.961214</t>
  </si>
  <si>
    <t>Wysłouchów 55</t>
  </si>
  <si>
    <t>Lewiatan</t>
  </si>
  <si>
    <t>50.008362,19.953253</t>
  </si>
  <si>
    <t>Wysłouchów 27</t>
  </si>
  <si>
    <t>Delikatesy Lewiatan</t>
  </si>
  <si>
    <t>50.084183,19.927992</t>
  </si>
  <si>
    <t>Wybickiego 8</t>
  </si>
  <si>
    <t>Alkohole 24 â€“ Golden</t>
  </si>
  <si>
    <t>50.076004,19.928406</t>
  </si>
  <si>
    <t>Wrocławska 28</t>
  </si>
  <si>
    <t>SM Łobzów</t>
  </si>
  <si>
    <t>50.089115,18.532906</t>
  </si>
  <si>
    <t>Wodzisławska 43</t>
  </si>
  <si>
    <t>Lukoil, stacja paliw</t>
  </si>
  <si>
    <t>50.042610,18.687586</t>
  </si>
  <si>
    <t>Wodzislawska 8</t>
  </si>
  <si>
    <t>Żory</t>
  </si>
  <si>
    <t>50.018730,19.975468</t>
  </si>
  <si>
    <t>Włoska 2</t>
  </si>
  <si>
    <t>Market Punkt</t>
  </si>
  <si>
    <t>50.011482,19.962963</t>
  </si>
  <si>
    <t>Witosa 7 (ATM 2)</t>
  </si>
  <si>
    <t>50.012268,19.954712</t>
  </si>
  <si>
    <t>Witosa 39</t>
  </si>
  <si>
    <t>50.039116,21.976347</t>
  </si>
  <si>
    <t>Witosa 21</t>
  </si>
  <si>
    <t>Real</t>
  </si>
  <si>
    <t>50.060677,19.935041</t>
  </si>
  <si>
    <t>Wiślna 6</t>
  </si>
  <si>
    <t>Foto, Studio Fotograficzne</t>
  </si>
  <si>
    <t>50.038979,21.976175</t>
  </si>
  <si>
    <t>Pn.-sob. 8:00-22:00, ndz. 9:00-21:00</t>
  </si>
  <si>
    <t>Wincentego Witosa</t>
  </si>
  <si>
    <t>50.058121,19.945110</t>
  </si>
  <si>
    <t>Wielopole 17</t>
  </si>
  <si>
    <t>Raiffeisen Bank Polska S.A.</t>
  </si>
  <si>
    <t>50.058701,19.944551</t>
  </si>
  <si>
    <t>Wielopole 12</t>
  </si>
  <si>
    <t>Piekarnia Awiteks</t>
  </si>
  <si>
    <t>50.026436,19.976492</t>
  </si>
  <si>
    <t>Wielicka róg Malborskiej</t>
  </si>
  <si>
    <t>50.033527,19.970295</t>
  </si>
  <si>
    <t>Wielicka 72</t>
  </si>
  <si>
    <t>BRE Multibank S.A..</t>
  </si>
  <si>
    <t>5 Oddział</t>
  </si>
  <si>
    <t>50.014233,19.995588</t>
  </si>
  <si>
    <t>Wielicka 259</t>
  </si>
  <si>
    <t>50.013283,19.997091</t>
  </si>
  <si>
    <t>Wielicka 256</t>
  </si>
  <si>
    <t>50.021572,19.982624</t>
  </si>
  <si>
    <t>Wielicka 183</t>
  </si>
  <si>
    <t>Statoil, stacja paliw</t>
  </si>
  <si>
    <t>49.998013,18.608423</t>
  </si>
  <si>
    <t>Węglowa 4</t>
  </si>
  <si>
    <t>Jastrzębie Zdrój</t>
  </si>
  <si>
    <t>Kopalnia Borynia-Bankomat Strategiczny</t>
  </si>
  <si>
    <t>49.584316,20.672522</t>
  </si>
  <si>
    <t>Węgierska 170</t>
  </si>
  <si>
    <t>Galeria Sandecja</t>
  </si>
  <si>
    <t>50.060863,19.944584</t>
  </si>
  <si>
    <t>Westerplatte 15/16</t>
  </si>
  <si>
    <t>4 Oddział</t>
  </si>
  <si>
    <t>50.064316,19.945198</t>
  </si>
  <si>
    <t>Westerplatte 1</t>
  </si>
  <si>
    <t>50.115040,19.006058</t>
  </si>
  <si>
    <t>Wejchertów 2</t>
  </si>
  <si>
    <t>49.830425,19.044329</t>
  </si>
  <si>
    <t>Warszawska 59</t>
  </si>
  <si>
    <t>49.848000,19.035788</t>
  </si>
  <si>
    <t>Pn.-pt.. 7:00-21:00, sob. 8:00-20:00, ndz. 10:00-19:00</t>
  </si>
  <si>
    <t>Warszawska 186</t>
  </si>
  <si>
    <t>49.845638,19.036934</t>
  </si>
  <si>
    <t>Warszawska 180</t>
  </si>
  <si>
    <t>50.027786,19.960485</t>
  </si>
  <si>
    <t>Walerego Sławka 1</t>
  </si>
  <si>
    <t>50.033779,19.939667</t>
  </si>
  <si>
    <t>Wadowicka 6</t>
  </si>
  <si>
    <t>DnB Nord</t>
  </si>
  <si>
    <t>50.032612,19.938963</t>
  </si>
  <si>
    <t>8 Oddział</t>
  </si>
  <si>
    <t>50.034363,19.940096</t>
  </si>
  <si>
    <t>Wadowicka 4</t>
  </si>
  <si>
    <t>49.787251,22.763329</t>
  </si>
  <si>
    <t>Unii Brzeskiej 1</t>
  </si>
  <si>
    <t>Przemyśl</t>
  </si>
  <si>
    <t>50.042686,19.945374</t>
  </si>
  <si>
    <t>ul Kalwaryjska 17</t>
  </si>
  <si>
    <t>17 Oddział</t>
  </si>
  <si>
    <t>49.575546,22.197618</t>
  </si>
  <si>
    <t>Traugutta 78/1</t>
  </si>
  <si>
    <t>Sanok</t>
  </si>
  <si>
    <t>Carrefour Express</t>
  </si>
  <si>
    <t>50.042046,18.404343</t>
  </si>
  <si>
    <t>Pn-ndz. 07:00 - 21:00</t>
  </si>
  <si>
    <t>Traugutta 52</t>
  </si>
  <si>
    <t>Pszów</t>
  </si>
  <si>
    <t>SPAR</t>
  </si>
  <si>
    <t>50.098820,19.008678</t>
  </si>
  <si>
    <t>Towarowa 2</t>
  </si>
  <si>
    <t>50.014496,19.999882</t>
  </si>
  <si>
    <t>Teligi 1</t>
  </si>
  <si>
    <t>FHU Jedynka</t>
  </si>
  <si>
    <t>50.038536,22.009670</t>
  </si>
  <si>
    <t>Targowa 13</t>
  </si>
  <si>
    <t>Lukas Bank</t>
  </si>
  <si>
    <t>49.692314,19.200026</t>
  </si>
  <si>
    <t>Świętokrzyska 40B</t>
  </si>
  <si>
    <t>Centrum Handlowe Żywiec</t>
  </si>
  <si>
    <t>50.003685,18.464211</t>
  </si>
  <si>
    <t>Św. Jana 16</t>
  </si>
  <si>
    <t>Wodzisław Śląski</t>
  </si>
  <si>
    <t>50.011131,20.986633</t>
  </si>
  <si>
    <t>Pn. -ndz. 8:00-20:00</t>
  </si>
  <si>
    <t>Św. Ducha</t>
  </si>
  <si>
    <t>Tarnów</t>
  </si>
  <si>
    <t>50.034786,19.238304</t>
  </si>
  <si>
    <t>Śniadeckiego 27</t>
  </si>
  <si>
    <t>Oświęcim</t>
  </si>
  <si>
    <t>Bufet Gastronomiczny</t>
  </si>
  <si>
    <t>50.109444,19.193333</t>
  </si>
  <si>
    <t>Śląska 85</t>
  </si>
  <si>
    <t>Chełm Śląski</t>
  </si>
  <si>
    <t>50.066853,19.922392</t>
  </si>
  <si>
    <t>Szymanowskiego 14</t>
  </si>
  <si>
    <t>Beverly Hills</t>
  </si>
  <si>
    <t>49.623470,20.691584</t>
  </si>
  <si>
    <t>Szwedzka 4-6</t>
  </si>
  <si>
    <t>50.064259,19.942225</t>
  </si>
  <si>
    <t>Szpitalna 38</t>
  </si>
  <si>
    <t>Kefirek</t>
  </si>
  <si>
    <t>50.071453,19.938921</t>
  </si>
  <si>
    <t>Szlak 77</t>
  </si>
  <si>
    <t>16 Oddział</t>
  </si>
  <si>
    <t>50.013351,20.975262</t>
  </si>
  <si>
    <t>Szkotnik 2B</t>
  </si>
  <si>
    <t>50.011822,20.976807</t>
  </si>
  <si>
    <t>Szkotnik 1</t>
  </si>
  <si>
    <t>CH Max</t>
  </si>
  <si>
    <t>50.062523,19.935242</t>
  </si>
  <si>
    <t>Szewska 9</t>
  </si>
  <si>
    <t>Malifex</t>
  </si>
  <si>
    <t>50.035583,19.206060</t>
  </si>
  <si>
    <t>Szarych Szeregów 12</t>
  </si>
  <si>
    <t>Społem Oświęcim</t>
  </si>
  <si>
    <t>49.464775,20.024529</t>
  </si>
  <si>
    <t>Szaflarska 174</t>
  </si>
  <si>
    <t>Alma</t>
  </si>
  <si>
    <t>50.049023,21.981291</t>
  </si>
  <si>
    <t>Sucharskiego 2</t>
  </si>
  <si>
    <t>Wyższa Szkoła Informatyki i Zarzadzania</t>
  </si>
  <si>
    <t>50.060284,19.932337</t>
  </si>
  <si>
    <t>Straszewskiego 23</t>
  </si>
  <si>
    <t>PWST</t>
  </si>
  <si>
    <t>50.059601,19.932489</t>
  </si>
  <si>
    <t>Straszewskiego 20</t>
  </si>
  <si>
    <t>BRE Multibank SA</t>
  </si>
  <si>
    <t>50.053665,19.939871</t>
  </si>
  <si>
    <t>Stradomska 6</t>
  </si>
  <si>
    <t>49.821571,19.054256</t>
  </si>
  <si>
    <t>Stojałowskiego 50</t>
  </si>
  <si>
    <t>49.822201,19.052221</t>
  </si>
  <si>
    <t>Stojałowskiego 27</t>
  </si>
  <si>
    <t>50.005878,19.945572</t>
  </si>
  <si>
    <t>Stojałowskiego 1</t>
  </si>
  <si>
    <t>Shell, stacja paliw</t>
  </si>
  <si>
    <t>49.813835,19.010712</t>
  </si>
  <si>
    <t>Stawowa 3</t>
  </si>
  <si>
    <t>49.752285,18.641354</t>
  </si>
  <si>
    <t>pn-ndz. 07:00 - 21:00</t>
  </si>
  <si>
    <t>Stawowa 1</t>
  </si>
  <si>
    <t>Cieszyn</t>
  </si>
  <si>
    <t>49.749317,18.631306</t>
  </si>
  <si>
    <t>Stary Targ 13</t>
  </si>
  <si>
    <t>49.749107,18.631124</t>
  </si>
  <si>
    <t>Stary Targ 1</t>
  </si>
  <si>
    <t>50.058376,19.943468</t>
  </si>
  <si>
    <t>Starowiślna 8</t>
  </si>
  <si>
    <t>50.052818,19.949520</t>
  </si>
  <si>
    <t>Starowiślna 62</t>
  </si>
  <si>
    <t>50.054424,19.947771</t>
  </si>
  <si>
    <t>Starowiślna 46</t>
  </si>
  <si>
    <t>50.057251,19.944273</t>
  </si>
  <si>
    <t>Starowiślna 21</t>
  </si>
  <si>
    <t>Salon Kodak</t>
  </si>
  <si>
    <t>49.797291,22.756350</t>
  </si>
  <si>
    <t>Spiechowicza 3</t>
  </si>
  <si>
    <t>50.039173,22.000273</t>
  </si>
  <si>
    <t>Sokoła 6 A</t>
  </si>
  <si>
    <t>50.096851,18.543507</t>
  </si>
  <si>
    <t>Sobieskiego 20</t>
  </si>
  <si>
    <t>Cepelia</t>
  </si>
  <si>
    <t>50.073872,19.935171</t>
  </si>
  <si>
    <t>Słowackiego 64</t>
  </si>
  <si>
    <t>Oddział Lukas Bank</t>
  </si>
  <si>
    <t>50.036579,22.003082</t>
  </si>
  <si>
    <t>Słowackiego 16</t>
  </si>
  <si>
    <t>mBank Pasaż Agora</t>
  </si>
  <si>
    <t>50.035542,22.003536</t>
  </si>
  <si>
    <t>3 Oddział</t>
  </si>
  <si>
    <t>49.913094,19.007118</t>
  </si>
  <si>
    <t>Słowackiego 13A</t>
  </si>
  <si>
    <t>Czechowice Dziedzice</t>
  </si>
  <si>
    <t>50.041466,19.926495</t>
  </si>
  <si>
    <t>Słomiana 17</t>
  </si>
  <si>
    <t>Cukiernia</t>
  </si>
  <si>
    <t>50.063843,19.937532</t>
  </si>
  <si>
    <t>Sławkowska 12</t>
  </si>
  <si>
    <t>Budka / Stare Miasto</t>
  </si>
  <si>
    <t>49.884560,19.495619</t>
  </si>
  <si>
    <t>Sienkiewicza 15</t>
  </si>
  <si>
    <t>Wadowice</t>
  </si>
  <si>
    <t>50.054970,19.920164</t>
  </si>
  <si>
    <t>Senatorska 11</t>
  </si>
  <si>
    <t>KLEPI, Perfumeria</t>
  </si>
  <si>
    <t>50.040295,19.984205</t>
  </si>
  <si>
    <t>Saska/Lipska</t>
  </si>
  <si>
    <t>49.839657,19.034609</t>
  </si>
  <si>
    <t>Sarni Stok 2</t>
  </si>
  <si>
    <t>Centrum Handlowe "Sarni Stok"</t>
  </si>
  <si>
    <t>CH Sarni Stok pasaż</t>
  </si>
  <si>
    <t>CH Sarni Stok przy wejściu</t>
  </si>
  <si>
    <t>50.092228,18.224318</t>
  </si>
  <si>
    <t>S. Batorego 8</t>
  </si>
  <si>
    <t>Racibórz</t>
  </si>
  <si>
    <t>50.056412,21.450060</t>
  </si>
  <si>
    <t>Rzeszowska 131</t>
  </si>
  <si>
    <t>Dębica</t>
  </si>
  <si>
    <t>50.054909,21.437244</t>
  </si>
  <si>
    <t>Pn.-sob. 8:00-20:00</t>
  </si>
  <si>
    <t>Rzeszowska 115</t>
  </si>
  <si>
    <t>Kaufland</t>
  </si>
  <si>
    <t>50.054741,21.437244</t>
  </si>
  <si>
    <t>Pn-sob. 7:00-22:00; ndz. 7:00-20:00</t>
  </si>
  <si>
    <t>50.054214,21.435644</t>
  </si>
  <si>
    <t>Rzeszowska 114</t>
  </si>
  <si>
    <t>CH Raj</t>
  </si>
  <si>
    <t>50.061974,19.936045</t>
  </si>
  <si>
    <t>Rynek Główny 30</t>
  </si>
  <si>
    <t>49.705978,20.422512</t>
  </si>
  <si>
    <t>Rynek 9</t>
  </si>
  <si>
    <t>Limanowa</t>
  </si>
  <si>
    <t>50.051048,21.410507</t>
  </si>
  <si>
    <t>Rynek 4</t>
  </si>
  <si>
    <t>49.782558,22.769524</t>
  </si>
  <si>
    <t>Rynek 3</t>
  </si>
  <si>
    <t>Kwiaciarnia</t>
  </si>
  <si>
    <t>49.657284,21.157354</t>
  </si>
  <si>
    <t>Gorlice</t>
  </si>
  <si>
    <t>Mpunkt</t>
  </si>
  <si>
    <t>49.694061,21.764952</t>
  </si>
  <si>
    <t>Rynek 24</t>
  </si>
  <si>
    <t>Krosno</t>
  </si>
  <si>
    <t>49.883194,19.220749</t>
  </si>
  <si>
    <t>Rynek 21</t>
  </si>
  <si>
    <t>Kęty</t>
  </si>
  <si>
    <t>Sklep Obuwniczy</t>
  </si>
  <si>
    <t>49.430031,22.586605</t>
  </si>
  <si>
    <t>Rynek 19</t>
  </si>
  <si>
    <t>Brzeg</t>
  </si>
  <si>
    <t>Sklep meblowy</t>
  </si>
  <si>
    <t>49.978035,21.291775</t>
  </si>
  <si>
    <t>Rynek 17</t>
  </si>
  <si>
    <t>Salon PLAY</t>
  </si>
  <si>
    <t>49.749039,18.633976</t>
  </si>
  <si>
    <t>Rynek 16</t>
  </si>
  <si>
    <t>49.625473,20.690130</t>
  </si>
  <si>
    <t>49.821110,19.041964</t>
  </si>
  <si>
    <t>Rynek 1-5</t>
  </si>
  <si>
    <t>Jawor</t>
  </si>
  <si>
    <t>49.880611,20.090271</t>
  </si>
  <si>
    <t>Rynek 12</t>
  </si>
  <si>
    <t>Wieliczka</t>
  </si>
  <si>
    <t>Biuro Nieruchomości</t>
  </si>
  <si>
    <t>49.746529,21.475538</t>
  </si>
  <si>
    <t>Rynek 11</t>
  </si>
  <si>
    <t>Jasło</t>
  </si>
  <si>
    <t>50.090904,18.260393</t>
  </si>
  <si>
    <t>Rybnicka 97</t>
  </si>
  <si>
    <t>Auchan</t>
  </si>
  <si>
    <t>50.090424,18.259384</t>
  </si>
  <si>
    <t>Pn.-sob. 8:00-22:00; ndz. 9:00-21:00</t>
  </si>
  <si>
    <t>49.965771,18.622726</t>
  </si>
  <si>
    <t>Rybnicka 1</t>
  </si>
  <si>
    <t>Kopalnia Zefiówka</t>
  </si>
  <si>
    <t>50.086750,19.927311</t>
  </si>
  <si>
    <t>Rusznikarska 14</t>
  </si>
  <si>
    <t>Punkt handlowy</t>
  </si>
  <si>
    <t>50.067352,19.959711</t>
  </si>
  <si>
    <t>Rondo Mogilskie / Prażmowskiego</t>
  </si>
  <si>
    <t>Bankomat wolnostojący</t>
  </si>
  <si>
    <t>50.024010,20.974270</t>
  </si>
  <si>
    <t>Romanowicza 59</t>
  </si>
  <si>
    <t>50.023624,22.019348</t>
  </si>
  <si>
    <t>Reytana 33</t>
  </si>
  <si>
    <t>50.096310,18.213688</t>
  </si>
  <si>
    <t>Reymonta 22</t>
  </si>
  <si>
    <t>Stacja BP</t>
  </si>
  <si>
    <t>50.065540,19.916496</t>
  </si>
  <si>
    <t>Reymonta 17</t>
  </si>
  <si>
    <t>Miasteczko AGH</t>
  </si>
  <si>
    <t>50.096111,18.214354</t>
  </si>
  <si>
    <t>Reymonta 16</t>
  </si>
  <si>
    <t>50.028915,22.017717</t>
  </si>
  <si>
    <t>Rejtana/al. Niepodległości</t>
  </si>
  <si>
    <t>BRE Multibank S.A.</t>
  </si>
  <si>
    <t>50.019001,22.020039</t>
  </si>
  <si>
    <t>Rejtana 69</t>
  </si>
  <si>
    <t>50.019535,22.017843</t>
  </si>
  <si>
    <t>Rejtana 65</t>
  </si>
  <si>
    <t>50.022907,22.017719</t>
  </si>
  <si>
    <t>Rejtana 51</t>
  </si>
  <si>
    <t>Predom</t>
  </si>
  <si>
    <t>50.027786,22.017546</t>
  </si>
  <si>
    <t>Rejtana 36</t>
  </si>
  <si>
    <t>50.021088,22.017975</t>
  </si>
  <si>
    <t>Rejtana 27</t>
  </si>
  <si>
    <t>Rejtan</t>
  </si>
  <si>
    <t>50.029110,22.017632</t>
  </si>
  <si>
    <t>Rejtana 23</t>
  </si>
  <si>
    <t>50.027805,22.015608</t>
  </si>
  <si>
    <t>Rejtana 18</t>
  </si>
  <si>
    <t>49.614918,20.704367</t>
  </si>
  <si>
    <t>Rejtana 10</t>
  </si>
  <si>
    <t>49.816597,19.042337</t>
  </si>
  <si>
    <t>Rejtana</t>
  </si>
  <si>
    <t>50.067703,19.952068</t>
  </si>
  <si>
    <t>Rakowicka 16</t>
  </si>
  <si>
    <t>Akademia Ekonomiczna, Kamienica</t>
  </si>
  <si>
    <t>50.082809,19.915380</t>
  </si>
  <si>
    <t>Radzikowskiego 1</t>
  </si>
  <si>
    <t>Sklep spożywczy</t>
  </si>
  <si>
    <t>50.095779,18.537985</t>
  </si>
  <si>
    <t>Raciborska 16</t>
  </si>
  <si>
    <t>CH Plaza I piętro</t>
  </si>
  <si>
    <t>CH Plaza parter</t>
  </si>
  <si>
    <t>50.091125,18.517412</t>
  </si>
  <si>
    <t>Raciborska 121</t>
  </si>
  <si>
    <t>49.877815,19.505114</t>
  </si>
  <si>
    <t>Putka 2</t>
  </si>
  <si>
    <t>CH Wadowice</t>
  </si>
  <si>
    <t>50.023766,18.405493</t>
  </si>
  <si>
    <t>Pszowska 545</t>
  </si>
  <si>
    <t>49.830597,19.043058</t>
  </si>
  <si>
    <t>Przechód Dworcowy 1</t>
  </si>
  <si>
    <t>DH Jubileuszowy</t>
  </si>
  <si>
    <t>50.086899,19.938637</t>
  </si>
  <si>
    <t>Prądnicka 69</t>
  </si>
  <si>
    <t>Apteka</t>
  </si>
  <si>
    <t>50.074173,19.935547</t>
  </si>
  <si>
    <t>Prądnicka 4</t>
  </si>
  <si>
    <t>Moja Apteka</t>
  </si>
  <si>
    <t>50.044529,19.969690</t>
  </si>
  <si>
    <t>Powstańców Wielkopolskich 17</t>
  </si>
  <si>
    <t>50.015907,20.977297</t>
  </si>
  <si>
    <t>Powstańców Warszawy 40</t>
  </si>
  <si>
    <t>Stokrotka</t>
  </si>
  <si>
    <t>50.019447,22.012503</t>
  </si>
  <si>
    <t>Powstańców Warszawy 13</t>
  </si>
  <si>
    <t>50.019081,22.012535</t>
  </si>
  <si>
    <t>50.044067,19.206425</t>
  </si>
  <si>
    <t>Powstańców Śląskich 1</t>
  </si>
  <si>
    <t>50.044235,19.206804</t>
  </si>
  <si>
    <t>Powstańców Sląskich 1</t>
  </si>
  <si>
    <t>Galeria Niwa</t>
  </si>
  <si>
    <t>50.092400,19.961182</t>
  </si>
  <si>
    <t>Powstańców 34A</t>
  </si>
  <si>
    <t>50.012966,19.950329</t>
  </si>
  <si>
    <t>por. Halszki 3</t>
  </si>
  <si>
    <t>50.019653,22.016001</t>
  </si>
  <si>
    <t>Pnâ€“Pt 7:00â€“21:00, sob. 8:00â€“20:00, ndz. 10:00-19:00</t>
  </si>
  <si>
    <t>Poniatowskiego 10</t>
  </si>
  <si>
    <t>Głogów</t>
  </si>
  <si>
    <t>50.090935,18.224001</t>
  </si>
  <si>
    <t>Podwale 22</t>
  </si>
  <si>
    <t>50.126007,18.524292</t>
  </si>
  <si>
    <t>Podmiejska 40</t>
  </si>
  <si>
    <t>50.020443,21.980064</t>
  </si>
  <si>
    <t>Podkarpacka 4</t>
  </si>
  <si>
    <t>Praktiker</t>
  </si>
  <si>
    <t>49.939499,18.594887</t>
  </si>
  <si>
    <t>Podhalańska 26</t>
  </si>
  <si>
    <t>Galeria Zdrój</t>
  </si>
  <si>
    <t>50.053001,19.956533</t>
  </si>
  <si>
    <t>Pn.-sob. 10:00-22:00; ndz. 10:00-20:00</t>
  </si>
  <si>
    <t>Podgórska 34</t>
  </si>
  <si>
    <t>CH Galeria Kazimierz (Empik)</t>
  </si>
  <si>
    <t>Galeria Kazimierz</t>
  </si>
  <si>
    <t>CH Galeria Kazimierz (Pasaż Rzeźnicza)</t>
  </si>
  <si>
    <t>49.823475,19.053719</t>
  </si>
  <si>
    <t>pl. Wolności 9</t>
  </si>
  <si>
    <t>50.094803,18.543577</t>
  </si>
  <si>
    <t>pl. Wolności 13</t>
  </si>
  <si>
    <t>50.095234,18.544420</t>
  </si>
  <si>
    <t>pl. Wolności 10</t>
  </si>
  <si>
    <t>50.095055,18.541731</t>
  </si>
  <si>
    <t>pl. Rynek 13</t>
  </si>
  <si>
    <t>49.886887,19.492086</t>
  </si>
  <si>
    <t>pl. Obrońców Westerplatte 18</t>
  </si>
  <si>
    <t>50.034653,19.973831</t>
  </si>
  <si>
    <t>pl. Kolejowy 1</t>
  </si>
  <si>
    <t>PKP</t>
  </si>
  <si>
    <t>50.064651,19.944981</t>
  </si>
  <si>
    <t>pl. J. Nowaka Jeziorańskiego 2 (ATM 2)</t>
  </si>
  <si>
    <t>PKP Dworzec</t>
  </si>
  <si>
    <t>pl. J. Nowaka Jeziorańskiego 2 (ATM 1)</t>
  </si>
  <si>
    <t>50.037971,22.001362</t>
  </si>
  <si>
    <t>pl. Farny</t>
  </si>
  <si>
    <t>FARA</t>
  </si>
  <si>
    <t>50.005878,20.974848</t>
  </si>
  <si>
    <t>pl. Dworcowy 4</t>
  </si>
  <si>
    <t>Dworzec PKP</t>
  </si>
  <si>
    <t>49.689827,19.206379</t>
  </si>
  <si>
    <t>Piłsudskiego 7</t>
  </si>
  <si>
    <t>49.616131,20.716953</t>
  </si>
  <si>
    <t>Piłsudskiego 4</t>
  </si>
  <si>
    <t>Stacja paliw Shell (DEA)</t>
  </si>
  <si>
    <t>50.041210,22.003448</t>
  </si>
  <si>
    <t>Piłsudskiego 34</t>
  </si>
  <si>
    <t>CH Europa II</t>
  </si>
  <si>
    <t>50.040997,22.005634</t>
  </si>
  <si>
    <t>Piłsudskiego 32</t>
  </si>
  <si>
    <t>50.003414,18.465530</t>
  </si>
  <si>
    <t>Piłsudskiego 12a</t>
  </si>
  <si>
    <t>49.694969,21.763922</t>
  </si>
  <si>
    <t>Piłsudskiego 12</t>
  </si>
  <si>
    <t>50.107590,18.982658</t>
  </si>
  <si>
    <t>Pilsudskiego 8B paw. 5</t>
  </si>
  <si>
    <t>Kantor</t>
  </si>
  <si>
    <t>49.564102,20.619974</t>
  </si>
  <si>
    <t>Pilsudskiego 106</t>
  </si>
  <si>
    <t>50.080570,19.972385</t>
  </si>
  <si>
    <t>Pilotów 6</t>
  </si>
  <si>
    <t>Centrum Handlowe Krakchemia</t>
  </si>
  <si>
    <t>50.080570,19.972383</t>
  </si>
  <si>
    <t>50.080154,19.970013</t>
  </si>
  <si>
    <t>50.077873,19.969734</t>
  </si>
  <si>
    <t>Pilotów 2</t>
  </si>
  <si>
    <t>50.065208,19.938938</t>
  </si>
  <si>
    <t>Pijarska 9</t>
  </si>
  <si>
    <t>50.071537,19.905012</t>
  </si>
  <si>
    <t>Piastowska 49</t>
  </si>
  <si>
    <t>49.978054,18.943476</t>
  </si>
  <si>
    <t>Piastowska 2</t>
  </si>
  <si>
    <t>Pszczyna</t>
  </si>
  <si>
    <t>50.046116,18.755035</t>
  </si>
  <si>
    <t>Piaskowa 35</t>
  </si>
  <si>
    <t>Suszec Pszczyński</t>
  </si>
  <si>
    <t>Kopalnia Krupiński</t>
  </si>
  <si>
    <t>49.694309,21.764511</t>
  </si>
  <si>
    <t>Pawła z Krosna 2</t>
  </si>
  <si>
    <t>50.066753,19.945566</t>
  </si>
  <si>
    <t>Pawia 5</t>
  </si>
  <si>
    <t>Galeria Krakowska (poziom piętro 1)</t>
  </si>
  <si>
    <t>50.066349,19.946678</t>
  </si>
  <si>
    <t>Galeria Krakowska poz.-1, naprzeciwko Empiku</t>
  </si>
  <si>
    <t>Pn.-sob. 9:00-22:00, ndz. 10:00-21:00</t>
  </si>
  <si>
    <t>Galeria Krakowska</t>
  </si>
  <si>
    <t>50.066200,19.946451</t>
  </si>
  <si>
    <t>Galeria Krakowska (poziom podziemia)</t>
  </si>
  <si>
    <t>49.814880,19.043715</t>
  </si>
  <si>
    <t>Partyzantów 44</t>
  </si>
  <si>
    <t>49.816338,19.043310</t>
  </si>
  <si>
    <t>Partyzantów 22</t>
  </si>
  <si>
    <t>50.094372,19.927694</t>
  </si>
  <si>
    <t>Pachońskiego 8</t>
  </si>
  <si>
    <t>50.095905,19.090595</t>
  </si>
  <si>
    <t>Oświecimska 425</t>
  </si>
  <si>
    <t>Bieruń</t>
  </si>
  <si>
    <t>Simply Market</t>
  </si>
  <si>
    <t>50.094498,20.002552</t>
  </si>
  <si>
    <t>os. Złoty Wiek 19-20</t>
  </si>
  <si>
    <t>50.092789,20.020168</t>
  </si>
  <si>
    <t>os. Złotej Jesieni 1</t>
  </si>
  <si>
    <t>Wojewódzki Szpital Specjalistyczny</t>
  </si>
  <si>
    <t>50.090576,20.016905</t>
  </si>
  <si>
    <t>os. Wysokie 19</t>
  </si>
  <si>
    <t>50.094330,19.999119</t>
  </si>
  <si>
    <t>os. Tysiąclecia 69</t>
  </si>
  <si>
    <t>49.876774,19.211226</t>
  </si>
  <si>
    <t>os. Nad Sołą 19</t>
  </si>
  <si>
    <t>Pawilon handlowy</t>
  </si>
  <si>
    <t>50.085911,20.018538</t>
  </si>
  <si>
    <t>godziny racy obiektu</t>
  </si>
  <si>
    <t>os. Na Lotnisku 4</t>
  </si>
  <si>
    <t>DH Wanda</t>
  </si>
  <si>
    <t>50.038895,18.682632</t>
  </si>
  <si>
    <t>os. Księcia Władysława 1</t>
  </si>
  <si>
    <t>Sklep - Koniaczek-Bankomat Strategiczny</t>
  </si>
  <si>
    <t>50.085575,20.013779</t>
  </si>
  <si>
    <t>os. Kościuszkowskie 4</t>
  </si>
  <si>
    <t>7 Oddział</t>
  </si>
  <si>
    <t>50.091591,20.006720</t>
  </si>
  <si>
    <t>os. Kombatantów 14</t>
  </si>
  <si>
    <t>10 Oddział</t>
  </si>
  <si>
    <t>50.084873,20.021099</t>
  </si>
  <si>
    <t>os. Kazimierzowskie 35a</t>
  </si>
  <si>
    <t>50.084972,20.020899</t>
  </si>
  <si>
    <t>os. Kazimierzowskie 35</t>
  </si>
  <si>
    <t>os. Jagielonskie 19</t>
  </si>
  <si>
    <t>50.084408,20.027954</t>
  </si>
  <si>
    <t>os. Jagiellońskie 19</t>
  </si>
  <si>
    <t>Awiteks</t>
  </si>
  <si>
    <t>50.075096,20.006449</t>
  </si>
  <si>
    <t>os. II Pułku Lotniczego 44</t>
  </si>
  <si>
    <t>50.087299,20.004129</t>
  </si>
  <si>
    <t>os. Dywizjonu 303 21A róg Andersa</t>
  </si>
  <si>
    <t>50.072994,20.037083</t>
  </si>
  <si>
    <t>os. Centrum C bl. 1</t>
  </si>
  <si>
    <t>Skarbnica, księgarnia</t>
  </si>
  <si>
    <t>50.071938,20.038408</t>
  </si>
  <si>
    <t>os. Centrum A blok 1</t>
  </si>
  <si>
    <t>50.095631,20.012020</t>
  </si>
  <si>
    <t>os. Boh. Września 1b</t>
  </si>
  <si>
    <t>50.012184,19.925825</t>
  </si>
  <si>
    <t>Orzechowa 5</t>
  </si>
  <si>
    <t>Sklep spożywczy IGA</t>
  </si>
  <si>
    <t>50.011776,19.926857</t>
  </si>
  <si>
    <t>Orzechowa 1</t>
  </si>
  <si>
    <t>Auto Szkoła Pętla</t>
  </si>
  <si>
    <t>50.091125,19.920891</t>
  </si>
  <si>
    <t>Opolska 60</t>
  </si>
  <si>
    <t>Arge, Stacja Paliw</t>
  </si>
  <si>
    <t>50.090832,19.926542</t>
  </si>
  <si>
    <t>Opolska 37</t>
  </si>
  <si>
    <t>50.091312,19.932169</t>
  </si>
  <si>
    <t>Opolska 109</t>
  </si>
  <si>
    <t>50.088009,18.217747</t>
  </si>
  <si>
    <t>Opawska 7</t>
  </si>
  <si>
    <t>Galeria Srebrna</t>
  </si>
  <si>
    <t>Olszecka 15 (róg Promienistych)</t>
  </si>
  <si>
    <t>AC-BIS</t>
  </si>
  <si>
    <t>50.047783,21.986856</t>
  </si>
  <si>
    <t>Okulickiego 10</t>
  </si>
  <si>
    <t>CH Rotunda</t>
  </si>
  <si>
    <t>Centrum Handlowe Reduta</t>
  </si>
  <si>
    <t>49.790077,22.763559</t>
  </si>
  <si>
    <t>Okrzei 1</t>
  </si>
  <si>
    <t>50.031731,18.699160</t>
  </si>
  <si>
    <t>Pn.-sob. 7:00-22:00, ndz. 7:00-20:00</t>
  </si>
  <si>
    <t>Okrężna 2</t>
  </si>
  <si>
    <t>50.081692,18.206545</t>
  </si>
  <si>
    <t>Ocicka 4</t>
  </si>
  <si>
    <t>50.084946,20.028772</t>
  </si>
  <si>
    <t>Obrońców Krzyża 8</t>
  </si>
  <si>
    <t>49.418560,20.957886</t>
  </si>
  <si>
    <t>Nowotarskiego 7</t>
  </si>
  <si>
    <t>Krynica Zdrój</t>
  </si>
  <si>
    <t>Nowy Dom Zdrojowy</t>
  </si>
  <si>
    <t>49.300922,19.953173</t>
  </si>
  <si>
    <t>Nowotarska 35</t>
  </si>
  <si>
    <t>49.614048,20.703564</t>
  </si>
  <si>
    <t>Nowojowska 1</t>
  </si>
  <si>
    <t>50.058247,19.999989</t>
  </si>
  <si>
    <t>Nowohucka 52</t>
  </si>
  <si>
    <t>Selgros Cash &amp; Carry</t>
  </si>
  <si>
    <t>49.692398,21.772543</t>
  </si>
  <si>
    <t>Niepodległości/Legionów</t>
  </si>
  <si>
    <t>Galeria Elijot</t>
  </si>
  <si>
    <t>49.687263,21.773100</t>
  </si>
  <si>
    <t>Niepodległości 16B</t>
  </si>
  <si>
    <t>50.047783,19.214617</t>
  </si>
  <si>
    <t>Nideckiego 24</t>
  </si>
  <si>
    <t>49.321205,19.985161</t>
  </si>
  <si>
    <t>Na Ustupie (wjazd do Zakopanego)</t>
  </si>
  <si>
    <t>Orlen, stacja paliw</t>
  </si>
  <si>
    <t>50.021149,19.979183</t>
  </si>
  <si>
    <t>Na Kozłówce 3</t>
  </si>
  <si>
    <t>50.018215,19.982889</t>
  </si>
  <si>
    <t>Na Kozłówce 10</t>
  </si>
  <si>
    <t>CH Na Kozłówce</t>
  </si>
  <si>
    <t>49.707237,19.012972</t>
  </si>
  <si>
    <t>Myśliwska 47</t>
  </si>
  <si>
    <t>Szczyrk</t>
  </si>
  <si>
    <t>K. Linowa Skrzyczne</t>
  </si>
  <si>
    <t>49.710617,19.017229</t>
  </si>
  <si>
    <t>Myśliwska 19</t>
  </si>
  <si>
    <t>Pensjonat MARKUS</t>
  </si>
  <si>
    <t>49.994057,19.945948</t>
  </si>
  <si>
    <t>Myślenicka 133</t>
  </si>
  <si>
    <t>City Market</t>
  </si>
  <si>
    <t>49.826790,19.048754</t>
  </si>
  <si>
    <t>Mostowa 5</t>
  </si>
  <si>
    <t>CH Sfera</t>
  </si>
  <si>
    <t>GH SFERA</t>
  </si>
  <si>
    <t>50.047096,19.927654</t>
  </si>
  <si>
    <t>Monte Casino 6</t>
  </si>
  <si>
    <t>14 Oddział</t>
  </si>
  <si>
    <t>50.068886,19.979429</t>
  </si>
  <si>
    <t>Mogilska 122</t>
  </si>
  <si>
    <t>50.065639,19.961514</t>
  </si>
  <si>
    <t>Mogilska 11</t>
  </si>
  <si>
    <t>Bar Mecenas</t>
  </si>
  <si>
    <t>49.996044,20.016329</t>
  </si>
  <si>
    <t>Modrzewiowa 17</t>
  </si>
  <si>
    <t>Sklep Jubilat</t>
  </si>
  <si>
    <t>50.107590,19.845783</t>
  </si>
  <si>
    <t>Modlniczka 300</t>
  </si>
  <si>
    <t>Leroy Merlin</t>
  </si>
  <si>
    <t>50.090897,18.222195</t>
  </si>
  <si>
    <t>Młyńska 5</t>
  </si>
  <si>
    <t>2 Oddział</t>
  </si>
  <si>
    <t>50.027370,19.920444</t>
  </si>
  <si>
    <t>Miłkowskiego 3</t>
  </si>
  <si>
    <t>50.090649,18.222288</t>
  </si>
  <si>
    <t>Mickiewicza 9</t>
  </si>
  <si>
    <t>50.090435,18.224672</t>
  </si>
  <si>
    <t>Mickiewicza 18</t>
  </si>
  <si>
    <t>49.812401,19.031582</t>
  </si>
  <si>
    <t>Michałowicza 69</t>
  </si>
  <si>
    <t>DH Groń</t>
  </si>
  <si>
    <t>49.671078,21.173117</t>
  </si>
  <si>
    <t>Michalusa 1</t>
  </si>
  <si>
    <t>Fabryka Maszyn GLINIK S.A.</t>
  </si>
  <si>
    <t>50.073120,19.980267</t>
  </si>
  <si>
    <t>Meissnera 30</t>
  </si>
  <si>
    <t>PSS Podwawelska</t>
  </si>
  <si>
    <t>50.076839,20.016569</t>
  </si>
  <si>
    <t>Medweckiego 2</t>
  </si>
  <si>
    <t>CH Czyżyny</t>
  </si>
  <si>
    <t>50.075542,20.016298</t>
  </si>
  <si>
    <t>Medweckiego 1</t>
  </si>
  <si>
    <t>Lotnisko Balice, terminal międzynarodowy</t>
  </si>
  <si>
    <t>50.074055,19.928942</t>
  </si>
  <si>
    <t>Mazowiecka 16</t>
  </si>
  <si>
    <t>50.006275,18.448534</t>
  </si>
  <si>
    <t>Matuszczyka 2</t>
  </si>
  <si>
    <t>50.021885,20.994228</t>
  </si>
  <si>
    <t>Matki Boskiej Fatimskiej</t>
  </si>
  <si>
    <t>49.967358,20.606081</t>
  </si>
  <si>
    <t>Matejki 2</t>
  </si>
  <si>
    <t>Brzesko</t>
  </si>
  <si>
    <t>50.093655,19.946247</t>
  </si>
  <si>
    <t>Mackiewicza 17</t>
  </si>
  <si>
    <t>Elea</t>
  </si>
  <si>
    <t>50.013000,19.971766</t>
  </si>
  <si>
    <t>Łużycka 55</t>
  </si>
  <si>
    <t>Stokrotka (SM Piaski)</t>
  </si>
  <si>
    <t>49.878044,19.506826</t>
  </si>
  <si>
    <t>Lwowska 95</t>
  </si>
  <si>
    <t>50.013725,21.006804</t>
  </si>
  <si>
    <t>Pn.-sob. 7:00-22:00; nd. 7:00-20:00</t>
  </si>
  <si>
    <t>Lwowska 63</t>
  </si>
  <si>
    <t>50.013309,21.006330</t>
  </si>
  <si>
    <t>50.037022,22.022610</t>
  </si>
  <si>
    <t>Lwowska 6</t>
  </si>
  <si>
    <t>CH Delikatesy</t>
  </si>
  <si>
    <t>50.013008,20.991611</t>
  </si>
  <si>
    <t>49.680210,21.772026</t>
  </si>
  <si>
    <t>Lwowska 54</t>
  </si>
  <si>
    <t>Stacja Paliw BP</t>
  </si>
  <si>
    <t>49.783390,22.816397</t>
  </si>
  <si>
    <t>Lwowska 36</t>
  </si>
  <si>
    <t>49.624870,20.696857</t>
  </si>
  <si>
    <t>Lwowska 32</t>
  </si>
  <si>
    <t>50.014221,21.013927</t>
  </si>
  <si>
    <t>Lwowska 120/132</t>
  </si>
  <si>
    <t>49.624584,20.713520</t>
  </si>
  <si>
    <t>Lwowska 101</t>
  </si>
  <si>
    <t>Intermarche</t>
  </si>
  <si>
    <t>50.064838,19.951794</t>
  </si>
  <si>
    <t>Lubicz 23</t>
  </si>
  <si>
    <t>15 Oddział</t>
  </si>
  <si>
    <t>50.035782,21.996830</t>
  </si>
  <si>
    <t>Pn.-sob. 10:00-20:00; ndz. 10:00-18:00</t>
  </si>
  <si>
    <t>Lisa-Kuli 19</t>
  </si>
  <si>
    <t>CH Graffica</t>
  </si>
  <si>
    <t>Lisa Kuli 19</t>
  </si>
  <si>
    <t>Galeria Graffica</t>
  </si>
  <si>
    <t>50.035778,21.996830</t>
  </si>
  <si>
    <t>49.983570,20.062323</t>
  </si>
  <si>
    <t>Limanowskiego 1a</t>
  </si>
  <si>
    <t>49.751625,18.638563</t>
  </si>
  <si>
    <t>Pn-So 7:00-22:00; Nd 7:00-20:00</t>
  </si>
  <si>
    <t>Liburnia 28</t>
  </si>
  <si>
    <t>49.752304,18.636106</t>
  </si>
  <si>
    <t>Liburnia 10</t>
  </si>
  <si>
    <t>49.695168,21.755623</t>
  </si>
  <si>
    <t>Lewakowskiego 5</t>
  </si>
  <si>
    <t>49.807323,19.047890</t>
  </si>
  <si>
    <t>Leszczyńska 20</t>
  </si>
  <si>
    <t>CH Gemini Park</t>
  </si>
  <si>
    <t>49.803013,19.050249</t>
  </si>
  <si>
    <t>49.882702,19.501806</t>
  </si>
  <si>
    <t>Legionów 22</t>
  </si>
  <si>
    <t>Urzad Skarbowy</t>
  </si>
  <si>
    <t>50.013889,20.986679</t>
  </si>
  <si>
    <t>Legionów 2</t>
  </si>
  <si>
    <t>50.041313,19.214647</t>
  </si>
  <si>
    <t>Legionów</t>
  </si>
  <si>
    <t>50.097843,19.959669</t>
  </si>
  <si>
    <t>Kuźnicy Kołłątajowskiej</t>
  </si>
  <si>
    <t>Kuźnica Centrum</t>
  </si>
  <si>
    <t>50.109261,18.973621</t>
  </si>
  <si>
    <t>Kurpińskiego 12</t>
  </si>
  <si>
    <t>50.002674,18.465332</t>
  </si>
  <si>
    <t>Kubsza 7</t>
  </si>
  <si>
    <t>50.003822,18.471794</t>
  </si>
  <si>
    <t>Kubsza 32</t>
  </si>
  <si>
    <t>BILLA</t>
  </si>
  <si>
    <t>49.970592,19.829617</t>
  </si>
  <si>
    <t>Księdza Popiełuszki 17</t>
  </si>
  <si>
    <t>Skawina</t>
  </si>
  <si>
    <t>PSS Społem AJKA</t>
  </si>
  <si>
    <t>50.034599,21.995522</t>
  </si>
  <si>
    <t>Księcia Józefa Poniatowskiego 12</t>
  </si>
  <si>
    <t>39.011902,-98.484245</t>
  </si>
  <si>
    <t>Ks.Anny Mazowieckiej 6</t>
  </si>
  <si>
    <t>Ostrów Mazowiecka</t>
  </si>
  <si>
    <t>50.046337,21.411924</t>
  </si>
  <si>
    <t>Ks. Nosala 2</t>
  </si>
  <si>
    <t>Galeria Dębicka</t>
  </si>
  <si>
    <t>50.043499,19.970913</t>
  </si>
  <si>
    <t>Krzywdy 1</t>
  </si>
  <si>
    <t>CH Tandeta</t>
  </si>
  <si>
    <t>49.293568,19.954964</t>
  </si>
  <si>
    <t>Krupówki 41</t>
  </si>
  <si>
    <t>SPOŁEM</t>
  </si>
  <si>
    <t>49.295891,19.949915</t>
  </si>
  <si>
    <t>Krupówki 4 A</t>
  </si>
  <si>
    <t>Cukiernia Samanta</t>
  </si>
  <si>
    <t>49.296734,19.949835</t>
  </si>
  <si>
    <t>Krupówki 3</t>
  </si>
  <si>
    <t>50.063248,19.927891</t>
  </si>
  <si>
    <t>Krupnicza  30</t>
  </si>
  <si>
    <t>49.478607,20.026413</t>
  </si>
  <si>
    <t>Królowej Jadwigi 17</t>
  </si>
  <si>
    <t>50.034836,19.224026</t>
  </si>
  <si>
    <t>Królowej Jadwigi 11</t>
  </si>
  <si>
    <t>49.566586,22.206287</t>
  </si>
  <si>
    <t>Pn.-sob. 07:00-22:00, ndz. 07:00-20:00</t>
  </si>
  <si>
    <t>Królowej Bony 10</t>
  </si>
  <si>
    <t>50.073853,19.910921</t>
  </si>
  <si>
    <t>Królewska 94</t>
  </si>
  <si>
    <t>50.072475,19.918056</t>
  </si>
  <si>
    <t>Królewska 49</t>
  </si>
  <si>
    <t>Market Królewski</t>
  </si>
  <si>
    <t>50.089306,19.930508</t>
  </si>
  <si>
    <t>Krowoderskich  Zuchów 12</t>
  </si>
  <si>
    <t>9 Oddział</t>
  </si>
  <si>
    <t>50.040947,21.999281</t>
  </si>
  <si>
    <t>Krasne 20B</t>
  </si>
  <si>
    <t>Krasne k. Rzeszowa</t>
  </si>
  <si>
    <t>50.035091,22.075310</t>
  </si>
  <si>
    <t>50.055840,19.927532</t>
  </si>
  <si>
    <t>Krasińskiego 1/3</t>
  </si>
  <si>
    <t>49.854305,19.336660</t>
  </si>
  <si>
    <t>Krakowska 83E</t>
  </si>
  <si>
    <t>Andrychów</t>
  </si>
  <si>
    <t>CH Andrychów</t>
  </si>
  <si>
    <t>49.851864,19.332623</t>
  </si>
  <si>
    <t>Krakowska 83B</t>
  </si>
  <si>
    <t>49.855385,19.336327</t>
  </si>
  <si>
    <t>Krakowska 83A</t>
  </si>
  <si>
    <t>49.854282,19.336580</t>
  </si>
  <si>
    <t>Krakowska 83</t>
  </si>
  <si>
    <t>49.821362,19.063587</t>
  </si>
  <si>
    <t>Krakowska 27</t>
  </si>
  <si>
    <t>50.049423,21.974161</t>
  </si>
  <si>
    <t>Krakowska 20W</t>
  </si>
  <si>
    <t>CH Nowy Świat</t>
  </si>
  <si>
    <t>49.708885,21.729010</t>
  </si>
  <si>
    <t>Krakowska 187</t>
  </si>
  <si>
    <t>Super Sam</t>
  </si>
  <si>
    <t>50.050133,19.942478</t>
  </si>
  <si>
    <t>Krakowska 15</t>
  </si>
  <si>
    <t>Wypożyczalnia Kaset</t>
  </si>
  <si>
    <t>49.996056,20.034203</t>
  </si>
  <si>
    <t>Krakowska 14B</t>
  </si>
  <si>
    <t>50.000809,20.958138</t>
  </si>
  <si>
    <t>Krakowska 149</t>
  </si>
  <si>
    <t>Galeria Tarnovia</t>
  </si>
  <si>
    <t>50.000648,20.957966</t>
  </si>
  <si>
    <t>50.011326,20.983913</t>
  </si>
  <si>
    <t>Krakowska 12</t>
  </si>
  <si>
    <t>50.011353,20.982973</t>
  </si>
  <si>
    <t>Krakowska 11</t>
  </si>
  <si>
    <t>49.855446,19.350401</t>
  </si>
  <si>
    <t>Krakowska</t>
  </si>
  <si>
    <t>50.095444,18.527708</t>
  </si>
  <si>
    <t>Pn.-sob. 9:00-22:00, ndz. 10:00-20:00</t>
  </si>
  <si>
    <t>Kotucza 100</t>
  </si>
  <si>
    <t>50.100540,18.534622</t>
  </si>
  <si>
    <t>Kotucza</t>
  </si>
  <si>
    <t>50.052734,19.917154</t>
  </si>
  <si>
    <t>Kościuszki 75</t>
  </si>
  <si>
    <t>11 Oddział</t>
  </si>
  <si>
    <t>49.744549,21.474152</t>
  </si>
  <si>
    <t>Kościuszki 29</t>
  </si>
  <si>
    <t>CH Europa</t>
  </si>
  <si>
    <t>49.688335,19.199112</t>
  </si>
  <si>
    <t>49.299580,19.959827</t>
  </si>
  <si>
    <t>Kościuszki 23</t>
  </si>
  <si>
    <t>Dworzec PKS</t>
  </si>
  <si>
    <t>49.688747,19.201990</t>
  </si>
  <si>
    <t>Kościuszki 2</t>
  </si>
  <si>
    <t>50.054424,19.924976</t>
  </si>
  <si>
    <t>Kościuszki 17</t>
  </si>
  <si>
    <t>Sklep Ogrodniczy</t>
  </si>
  <si>
    <t>49.881100,19.222588</t>
  </si>
  <si>
    <t>Kościuszki 12</t>
  </si>
  <si>
    <t>49.688965,19.200630</t>
  </si>
  <si>
    <t>50.095898,18.541922</t>
  </si>
  <si>
    <t>Kościelna 2a</t>
  </si>
  <si>
    <t>50.062042,19.961752</t>
  </si>
  <si>
    <t>Kordylewskiego 2</t>
  </si>
  <si>
    <t>Centrum Administracji</t>
  </si>
  <si>
    <t>50.038277,22.004461</t>
  </si>
  <si>
    <t>Kopernika 12</t>
  </si>
  <si>
    <t>50.115543,18.978197</t>
  </si>
  <si>
    <t>Kopernika 11</t>
  </si>
  <si>
    <t>49.620804,20.698839</t>
  </si>
  <si>
    <t>49.974228,19.826845</t>
  </si>
  <si>
    <t>Konopnickiej 3a</t>
  </si>
  <si>
    <t>49.837578,19.052929</t>
  </si>
  <si>
    <t>Komorowicka 53</t>
  </si>
  <si>
    <t>50.089947,20.006083</t>
  </si>
  <si>
    <t>Kombatantów 14A</t>
  </si>
  <si>
    <t>49.694675,21.749195</t>
  </si>
  <si>
    <t>Kolejowa 5</t>
  </si>
  <si>
    <t>Full-Market Domy Towarowe</t>
  </si>
  <si>
    <t>50.050663,21.408194</t>
  </si>
  <si>
    <t>Kolejowa 19</t>
  </si>
  <si>
    <t>49.913734,19.001455</t>
  </si>
  <si>
    <t>Kolejowa 15</t>
  </si>
  <si>
    <t>49.607151,20.703220</t>
  </si>
  <si>
    <t>PKP Stacja</t>
  </si>
  <si>
    <t>50.041927,22.007074</t>
  </si>
  <si>
    <t>Kolejowa 1</t>
  </si>
  <si>
    <t>49.747818,18.641159</t>
  </si>
  <si>
    <t>Kolejowa</t>
  </si>
  <si>
    <t>Kobierzyńska/Miłkowskiego 21</t>
  </si>
  <si>
    <t>Sportmonster</t>
  </si>
  <si>
    <t>50.091476,19.988613</t>
  </si>
  <si>
    <t>Kniaźnina 1</t>
  </si>
  <si>
    <t>49.974194,18.942680</t>
  </si>
  <si>
    <t>Kilińskiego 10</t>
  </si>
  <si>
    <t>50.078213,19.918598</t>
  </si>
  <si>
    <t>Kijowska 22/24</t>
  </si>
  <si>
    <t>12 Oddział</t>
  </si>
  <si>
    <t>50.071465,19.914970</t>
  </si>
  <si>
    <t>Kijowska 12</t>
  </si>
  <si>
    <t>Delikatesy "Złoty Róg"</t>
  </si>
  <si>
    <t>49.782253,22.772369</t>
  </si>
  <si>
    <t>Kazimierza Wielkiego 24</t>
  </si>
  <si>
    <t>49.967415,20.427942</t>
  </si>
  <si>
    <t>Kazimierza Wielkiego 18</t>
  </si>
  <si>
    <t>Bochnia</t>
  </si>
  <si>
    <t>49.967590,20.427923</t>
  </si>
  <si>
    <t>Kazimierza Wielkiego 16</t>
  </si>
  <si>
    <t>BRE Multibank S.A. oddział</t>
  </si>
  <si>
    <t>49.970020,20.433283</t>
  </si>
  <si>
    <t>Kazimierza Pułaskiego 4</t>
  </si>
  <si>
    <t>PSS Spolem ""FLORIS""</t>
  </si>
  <si>
    <t>50.132065,18.991842</t>
  </si>
  <si>
    <t>Katowicka / Oświęcimska</t>
  </si>
  <si>
    <t>50.064106,19.932442</t>
  </si>
  <si>
    <t>Karmelicka 9</t>
  </si>
  <si>
    <t>50.068523,19.926908</t>
  </si>
  <si>
    <t>Karmelicka 68a</t>
  </si>
  <si>
    <t>Pod Filarami</t>
  </si>
  <si>
    <t>50.068047,19.928041</t>
  </si>
  <si>
    <t>Karmelicka 47</t>
  </si>
  <si>
    <t>50.067059,19.929155</t>
  </si>
  <si>
    <t>Karmelicka 37</t>
  </si>
  <si>
    <t>50.065762,19.930206</t>
  </si>
  <si>
    <t>Karmelicka 28</t>
  </si>
  <si>
    <t>50.033230,19.925140</t>
  </si>
  <si>
    <t>Kapelanka 54</t>
  </si>
  <si>
    <t>50.044273,19.921665</t>
  </si>
  <si>
    <t>Kapelanka 2</t>
  </si>
  <si>
    <t>50.028530,19.959532</t>
  </si>
  <si>
    <t>Kamieńskiego 11</t>
  </si>
  <si>
    <t>Bonarka CC</t>
  </si>
  <si>
    <t>50.035816,19.941242</t>
  </si>
  <si>
    <t>Kamieńskiego 1</t>
  </si>
  <si>
    <t>Salon obuwia</t>
  </si>
  <si>
    <t>50.043758,19.947327</t>
  </si>
  <si>
    <t>Kalwaryjska/pl. Niepodległości</t>
  </si>
  <si>
    <t>50.040253,19.942287</t>
  </si>
  <si>
    <t>Kalwaryjska 56</t>
  </si>
  <si>
    <t>50.040684,19.942652</t>
  </si>
  <si>
    <t>Kalwaryjska 35a</t>
  </si>
  <si>
    <t>Kalwaryjska 35A</t>
  </si>
  <si>
    <t>50.010235,20.981377</t>
  </si>
  <si>
    <t>Kaczkowskiego 1</t>
  </si>
  <si>
    <t>49.809994,19.062223</t>
  </si>
  <si>
    <t>Jutrzenki 12</t>
  </si>
  <si>
    <t>50.089367,19.897614</t>
  </si>
  <si>
    <t>Josepha Conrada 66</t>
  </si>
  <si>
    <t>Ikea</t>
  </si>
  <si>
    <t>50.016731,20.010309</t>
  </si>
  <si>
    <t>Jerzmanowskiego 12 E</t>
  </si>
  <si>
    <t>50.089104,19.895035</t>
  </si>
  <si>
    <t>Jasnogórska 2</t>
  </si>
  <si>
    <t>Jaremy Marii (Azory Pętla)</t>
  </si>
  <si>
    <t>50.085842,19.910105</t>
  </si>
  <si>
    <t>Jaremy 10</t>
  </si>
  <si>
    <t>Sklep Lewiatan</t>
  </si>
  <si>
    <t>49.745903,21.481983</t>
  </si>
  <si>
    <t>Jana Pawła II 37</t>
  </si>
  <si>
    <t>Galeria Jasło</t>
  </si>
  <si>
    <t>50.072021,20.028475</t>
  </si>
  <si>
    <t>Jana Pawła II 200</t>
  </si>
  <si>
    <t>50.071732,20.026949</t>
  </si>
  <si>
    <t>Jana Pawła II 196</t>
  </si>
  <si>
    <t>Philip Morris Polska</t>
  </si>
  <si>
    <t>50.024590,21.011610</t>
  </si>
  <si>
    <t>Jana Pawła II 18</t>
  </si>
  <si>
    <t>50.111801,18.988237</t>
  </si>
  <si>
    <t>Jana Pawła II 16/18</t>
  </si>
  <si>
    <t>City Point</t>
  </si>
  <si>
    <t>50.111443,18.989117</t>
  </si>
  <si>
    <t>Jana Pawła II 11</t>
  </si>
  <si>
    <t>DT Baron</t>
  </si>
  <si>
    <t>50.112305,18.986370</t>
  </si>
  <si>
    <t>Jana Pawła II 10</t>
  </si>
  <si>
    <t>49.882137,19.219208</t>
  </si>
  <si>
    <t>Jana III Sobieskiego 19</t>
  </si>
  <si>
    <t>Galeria Sobieskiego</t>
  </si>
  <si>
    <t>49.623810,20.691980</t>
  </si>
  <si>
    <t>Jagiellońska 4</t>
  </si>
  <si>
    <t>49.622238,20.692169</t>
  </si>
  <si>
    <t>Jagiellońska 25</t>
  </si>
  <si>
    <t>49.298397,19.962566</t>
  </si>
  <si>
    <t>Jagiellońska 2</t>
  </si>
  <si>
    <t>Bar FIS</t>
  </si>
  <si>
    <t>50.087040,19.893482</t>
  </si>
  <si>
    <t>J. Conrada 81</t>
  </si>
  <si>
    <t>49.951790,18.607792</t>
  </si>
  <si>
    <t>Harcerska 2a</t>
  </si>
  <si>
    <t>49.950722,18.605625</t>
  </si>
  <si>
    <t>Harcerska 1d</t>
  </si>
  <si>
    <t>49.952560,18.611202</t>
  </si>
  <si>
    <t>Harcerska 14</t>
  </si>
  <si>
    <t>50.013302,19.950180</t>
  </si>
  <si>
    <t>Halszki 1a</t>
  </si>
  <si>
    <t>6 Oddział</t>
  </si>
  <si>
    <t>50.059021,19.948818</t>
  </si>
  <si>
    <t>Grzegórzecka 4</t>
  </si>
  <si>
    <t>49.823086,19.033852</t>
  </si>
  <si>
    <t>Grunwaldzka 24</t>
  </si>
  <si>
    <t>50.039070,22.002880</t>
  </si>
  <si>
    <t>Grunwaldzka 16</t>
  </si>
  <si>
    <t>50.037830,22.002625</t>
  </si>
  <si>
    <t>Grunwaldzka 1</t>
  </si>
  <si>
    <t>50.114536,18.988302</t>
  </si>
  <si>
    <t>Grota-Roweckiego 69a</t>
  </si>
  <si>
    <t>50.114262,18.987465</t>
  </si>
  <si>
    <t>Grota-Roweckiego 62</t>
  </si>
  <si>
    <t>50.031261,19.921165</t>
  </si>
  <si>
    <t>Grota Roweckiego 7c</t>
  </si>
  <si>
    <t>Kiosk</t>
  </si>
  <si>
    <t>50.115753,18.989042</t>
  </si>
  <si>
    <t>Grota Roweckiego 46</t>
  </si>
  <si>
    <t>50.116188,18.989513</t>
  </si>
  <si>
    <t>Grota Roweckiego 44</t>
  </si>
  <si>
    <t>50.029896,19.911690</t>
  </si>
  <si>
    <t>Grota Roweckiego / róg Norymberskiej</t>
  </si>
  <si>
    <t>50.088818,19.948755</t>
  </si>
  <si>
    <t>Grazyny 4</t>
  </si>
  <si>
    <t>Promogaz</t>
  </si>
  <si>
    <t>49.765900,18.651060</t>
  </si>
  <si>
    <t>Graniczna 1</t>
  </si>
  <si>
    <t>Przejście graniczne</t>
  </si>
  <si>
    <t>49.964451,18.565746</t>
  </si>
  <si>
    <t>Górnicza 1</t>
  </si>
  <si>
    <t>Kopalnia Jas-Mos-Bankomat Strategiczny</t>
  </si>
  <si>
    <t>50.043869,18.690216</t>
  </si>
  <si>
    <t>Górne Przedmieście 9</t>
  </si>
  <si>
    <t>49.604378,20.726898</t>
  </si>
  <si>
    <t>Pn.-sob. 9:00-21:00, ndz. 9:00-20:00</t>
  </si>
  <si>
    <t>GorzkowskaÂ  32</t>
  </si>
  <si>
    <t>Gorzkowska 32</t>
  </si>
  <si>
    <t>49.984470,20.061035</t>
  </si>
  <si>
    <t>Goliana 2b</t>
  </si>
  <si>
    <t>49.426151,20.480383</t>
  </si>
  <si>
    <t>Główna 28</t>
  </si>
  <si>
    <t>Szczawnica</t>
  </si>
  <si>
    <t>Delikatesy</t>
  </si>
  <si>
    <t>50.102173,18.546286</t>
  </si>
  <si>
    <t>Gliwicka 45 (ATM 2)</t>
  </si>
  <si>
    <t>50.112652,18.545523</t>
  </si>
  <si>
    <t>Gliwicka 45 (ATM 1)</t>
  </si>
  <si>
    <t>50.086967,19.981716</t>
  </si>
  <si>
    <t>gen. Bora-Komorowskiego 37</t>
  </si>
  <si>
    <t>CH Krokus 2</t>
  </si>
  <si>
    <t>CH Krokus</t>
  </si>
  <si>
    <t>50.069767,20.012691</t>
  </si>
  <si>
    <t>Gałczyńskiego 34</t>
  </si>
  <si>
    <t>Społem Nowa Huta</t>
  </si>
  <si>
    <t>50.087154,19.945698</t>
  </si>
  <si>
    <t>Frycza Modrzewskiego 2</t>
  </si>
  <si>
    <t>50.039955,18.703646</t>
  </si>
  <si>
    <t>Francuska 11</t>
  </si>
  <si>
    <t>50.058857,19.923698</t>
  </si>
  <si>
    <t>Focha 1</t>
  </si>
  <si>
    <t>Hotel Crakovia</t>
  </si>
  <si>
    <t>50.062607,19.939569</t>
  </si>
  <si>
    <t>Floriańska 6</t>
  </si>
  <si>
    <t>Maraś</t>
  </si>
  <si>
    <t>50.087833,19.898438</t>
  </si>
  <si>
    <t>Fiszera 36</t>
  </si>
  <si>
    <t>50.119125,18.994471</t>
  </si>
  <si>
    <t>Edukacji 44</t>
  </si>
  <si>
    <t>50.088924,18.547497</t>
  </si>
  <si>
    <t>dworzec kolejowy</t>
  </si>
  <si>
    <t>49.679401,19.186077</t>
  </si>
  <si>
    <t>50.095871,18.536667</t>
  </si>
  <si>
    <t>Dworek 1A</t>
  </si>
  <si>
    <t>49.285397,19.977211</t>
  </si>
  <si>
    <t>Droga na Bystre</t>
  </si>
  <si>
    <t>50.063999,19.927872</t>
  </si>
  <si>
    <t>Dolnych Młynów 5</t>
  </si>
  <si>
    <t>50.088860,19.982889</t>
  </si>
  <si>
    <t>Dobrego Pasterza 126</t>
  </si>
  <si>
    <t>Park Wodny</t>
  </si>
  <si>
    <t>50.111317,18.984911</t>
  </si>
  <si>
    <t>Dmowskiego 9</t>
  </si>
  <si>
    <t>50.072945,19.934908</t>
  </si>
  <si>
    <t>Długa 82</t>
  </si>
  <si>
    <t>50.071465,19.936495</t>
  </si>
  <si>
    <t>Długa 55</t>
  </si>
  <si>
    <t>50.069614,19.937384</t>
  </si>
  <si>
    <t>Długa 42</t>
  </si>
  <si>
    <t>Salon Contempo</t>
  </si>
  <si>
    <t>50.066643,19.939135</t>
  </si>
  <si>
    <t>Długa 1</t>
  </si>
  <si>
    <t>50.057446,19.945168</t>
  </si>
  <si>
    <t>Dietla 80-82</t>
  </si>
  <si>
    <t>13 Oddział</t>
  </si>
  <si>
    <t>50.051781,19.941208</t>
  </si>
  <si>
    <t>Dietla 42</t>
  </si>
  <si>
    <t>50.038998,19.221537</t>
  </si>
  <si>
    <t>Dąbrowskiego 8b</t>
  </si>
  <si>
    <t>50.058151,19.949795</t>
  </si>
  <si>
    <t>Daszyńskiego 3</t>
  </si>
  <si>
    <t>Hala Targowa</t>
  </si>
  <si>
    <t>50.015163,20.020834</t>
  </si>
  <si>
    <t>Ćwiklińskiej 12</t>
  </si>
  <si>
    <t>49.399612,20.953548</t>
  </si>
  <si>
    <t>Czarny Potok 1</t>
  </si>
  <si>
    <t>49.824348,19.050097</t>
  </si>
  <si>
    <t>Cyniarska 11</t>
  </si>
  <si>
    <t>DH Klimczok</t>
  </si>
  <si>
    <t>49.722500,18.794567</t>
  </si>
  <si>
    <t>Cieszyńska 32</t>
  </si>
  <si>
    <t>Ustroń</t>
  </si>
  <si>
    <t>49.811298,19.006004</t>
  </si>
  <si>
    <t>Cieszyńska 266</t>
  </si>
  <si>
    <t>49.820015,19.040550</t>
  </si>
  <si>
    <t>Cieszyńska 1a</t>
  </si>
  <si>
    <t>49.800602,18.787222</t>
  </si>
  <si>
    <t>Pn-Pt 9:00-18:00</t>
  </si>
  <si>
    <t>Skoczów</t>
  </si>
  <si>
    <t>49.813011,19.010855</t>
  </si>
  <si>
    <t>Cieszyńska 176</t>
  </si>
  <si>
    <t>50.094460,18.543119</t>
  </si>
  <si>
    <t>8:00 - 22:00</t>
  </si>
  <si>
    <t>Chrobrego 1</t>
  </si>
  <si>
    <t>Focus Park Rybnik 2</t>
  </si>
  <si>
    <t>50.094376,18.543377</t>
  </si>
  <si>
    <t>Focus Park Rybnik 1</t>
  </si>
  <si>
    <t>50.094185,18.543377</t>
  </si>
  <si>
    <t>Focus Park Rybnik 3</t>
  </si>
  <si>
    <t>50.028255,21.985712</t>
  </si>
  <si>
    <t>Chmaja 6</t>
  </si>
  <si>
    <t>Cefarm Rzeszów SA</t>
  </si>
  <si>
    <t>50.067455,19.847124</t>
  </si>
  <si>
    <t>Chełmska 15</t>
  </si>
  <si>
    <t>Jubilat</t>
  </si>
  <si>
    <t>49.824436,19.047182</t>
  </si>
  <si>
    <t>Cechowa 22</t>
  </si>
  <si>
    <t>49.783039,19.067202</t>
  </si>
  <si>
    <t>Bystrzańska 94 A</t>
  </si>
  <si>
    <t>Sklep Euro</t>
  </si>
  <si>
    <t>50.127293,18.971758</t>
  </si>
  <si>
    <t>Budowlanych 59</t>
  </si>
  <si>
    <t>50.099743,18.535309</t>
  </si>
  <si>
    <t>Budowlanych</t>
  </si>
  <si>
    <t>50.078968,19.897581</t>
  </si>
  <si>
    <t>Bronowicka 58</t>
  </si>
  <si>
    <t>Groszek</t>
  </si>
  <si>
    <t>49.974812,18.956324</t>
  </si>
  <si>
    <t>Broniewskiego 1a</t>
  </si>
  <si>
    <t>50.084270,19.935980</t>
  </si>
  <si>
    <t>Bratysławska 4</t>
  </si>
  <si>
    <t>50.085102,19.934427</t>
  </si>
  <si>
    <t>Bratysławska 1</t>
  </si>
  <si>
    <t>Shell, Stacja Paliw</t>
  </si>
  <si>
    <t>Bosacka 18 (ATM3)</t>
  </si>
  <si>
    <t>Bosacka 18 (ATM2)</t>
  </si>
  <si>
    <t>Bosacka 18 (ATM1)</t>
  </si>
  <si>
    <t>50.027679,19.929035</t>
  </si>
  <si>
    <t>Borsucza 12</t>
  </si>
  <si>
    <t>SM Cegielniana</t>
  </si>
  <si>
    <t>50.087158,19.988604</t>
  </si>
  <si>
    <t>Bora-Komorowskiego 39</t>
  </si>
  <si>
    <t>omorowskiego 39  - Stacja BP</t>
  </si>
  <si>
    <t>49.831463,18.986135</t>
  </si>
  <si>
    <t>Bohaterów Monte Cassino 419</t>
  </si>
  <si>
    <t>50.017628,19.893106</t>
  </si>
  <si>
    <t>Bobrzyńskiego 37</t>
  </si>
  <si>
    <t>os. Europejskie</t>
  </si>
  <si>
    <t>50.012100,20.985842</t>
  </si>
  <si>
    <t>Błonie 2 (ATM 2)</t>
  </si>
  <si>
    <t>CH Echo</t>
  </si>
  <si>
    <t>50.035534,21.005816</t>
  </si>
  <si>
    <t>Błonie 2 (ATM 1)</t>
  </si>
  <si>
    <t>50.017860,21.002728</t>
  </si>
  <si>
    <t>Bitwy o Wał Pomorski 6</t>
  </si>
  <si>
    <t>50.078316,20.024231</t>
  </si>
  <si>
    <t>Bieńczycka 168</t>
  </si>
  <si>
    <t>Tomex</t>
  </si>
  <si>
    <t>50.108719,18.978237</t>
  </si>
  <si>
    <t>Pn.-sob. 8:00-22:00, ndz. 9:00-20:00</t>
  </si>
  <si>
    <t>Bielska 107</t>
  </si>
  <si>
    <t>50.108883,18.979053</t>
  </si>
  <si>
    <t>Bielska</t>
  </si>
  <si>
    <t>50.015942,19.969364</t>
  </si>
  <si>
    <t>Białoruska 7</t>
  </si>
  <si>
    <t>Targowisko Manhatan</t>
  </si>
  <si>
    <t>50.092400,18.224611</t>
  </si>
  <si>
    <t>Batorego 10</t>
  </si>
  <si>
    <t>49.628128,20.715219</t>
  </si>
  <si>
    <t>Batalionów Chłopskich 18</t>
  </si>
  <si>
    <t>49.998985,19.896145</t>
  </si>
  <si>
    <t>Bartla 20</t>
  </si>
  <si>
    <t>Firma AKT</t>
  </si>
  <si>
    <t>49.611946,20.689129</t>
  </si>
  <si>
    <t>Barbackiego 81</t>
  </si>
  <si>
    <t>Market Asort</t>
  </si>
  <si>
    <t>50.049095,19.925800</t>
  </si>
  <si>
    <t>Bałuckiego 9</t>
  </si>
  <si>
    <t>50.123913,18.982122</t>
  </si>
  <si>
    <t>Bałuckiego 4</t>
  </si>
  <si>
    <t>50.081543,19.881693</t>
  </si>
  <si>
    <t>Balicka 7</t>
  </si>
  <si>
    <t>49.738491,21.461805</t>
  </si>
  <si>
    <t>Baczyńskiego 20</t>
  </si>
  <si>
    <t>Supermarket Albert</t>
  </si>
  <si>
    <t>49.808918,19.019360</t>
  </si>
  <si>
    <t>Babiogórska 73</t>
  </si>
  <si>
    <t>49.809692,19.023066</t>
  </si>
  <si>
    <t>Babiogórska 26</t>
  </si>
  <si>
    <t>49.985630,18.504997</t>
  </si>
  <si>
    <t>Armii Ludowej 3</t>
  </si>
  <si>
    <t>50.071491,19.895830</t>
  </si>
  <si>
    <t>Armii Krajowej 18</t>
  </si>
  <si>
    <t>49.622421,20.714672</t>
  </si>
  <si>
    <t>Armii Krajowej 13</t>
  </si>
  <si>
    <t>50.070984,19.900301</t>
  </si>
  <si>
    <t>Armii Krajowej</t>
  </si>
  <si>
    <t>49.945885,18.607834</t>
  </si>
  <si>
    <t>Arki Bożka 1</t>
  </si>
  <si>
    <t>Sklep Salmer</t>
  </si>
  <si>
    <t>50.035309,18.690794</t>
  </si>
  <si>
    <t>al. Zjednoczonej Europy 26</t>
  </si>
  <si>
    <t>32.318230,-86.902298</t>
  </si>
  <si>
    <t>al. Tysiąclecia 49</t>
  </si>
  <si>
    <t>Bolesławiec Śląski</t>
  </si>
  <si>
    <t>al. Tysiąclecia 34</t>
  </si>
  <si>
    <t>50.019627,22.018747</t>
  </si>
  <si>
    <t>Pn-So 10:00-21:00;Nd 10:00-20:00</t>
  </si>
  <si>
    <t>al. Reytana 65</t>
  </si>
  <si>
    <t>Plaza</t>
  </si>
  <si>
    <t>50.029247,22.017717</t>
  </si>
  <si>
    <t>al. Rejtana 23</t>
  </si>
  <si>
    <t>al. Powstańców Warszawy 13</t>
  </si>
  <si>
    <t>50.064110,20.001942</t>
  </si>
  <si>
    <t>al. Pokoju 67</t>
  </si>
  <si>
    <t>50.063835,19.997648</t>
  </si>
  <si>
    <t>CH M1</t>
  </si>
  <si>
    <t>50.063675,19.984022</t>
  </si>
  <si>
    <t>al. Pokoju 44</t>
  </si>
  <si>
    <t>Plaza Center Kraków</t>
  </si>
  <si>
    <t>50.060120,19.976225</t>
  </si>
  <si>
    <t>al. Pokoju 20</t>
  </si>
  <si>
    <t>PSS Kraków</t>
  </si>
  <si>
    <t>49.949261,18.593811</t>
  </si>
  <si>
    <t>al. Piłsudskiego 2A</t>
  </si>
  <si>
    <t>49.949474,18.595112</t>
  </si>
  <si>
    <t>al. Piłsudskiego 2</t>
  </si>
  <si>
    <t>Supersam</t>
  </si>
  <si>
    <t>49.951748,18.600151</t>
  </si>
  <si>
    <t>al. Pilsudskiego 35</t>
  </si>
  <si>
    <t>50.111912,19.001884</t>
  </si>
  <si>
    <t>al. Niepodległości 87</t>
  </si>
  <si>
    <t>al. Mickiewicza (Akademia Rolnicza)</t>
  </si>
  <si>
    <t>Słup Clear Channel</t>
  </si>
  <si>
    <t>al. Marszałka Ferdinanda Focha 1</t>
  </si>
  <si>
    <t>Casino Orbis</t>
  </si>
  <si>
    <t>49.688835,19.192472</t>
  </si>
  <si>
    <t>al. Legionów 45</t>
  </si>
  <si>
    <t>49.661446,18.857775</t>
  </si>
  <si>
    <t>al. Ks. Bp. Bursche 3</t>
  </si>
  <si>
    <t>Wisła</t>
  </si>
  <si>
    <t>Hotel Gołębiewski</t>
  </si>
  <si>
    <t>49.984341,19.838400</t>
  </si>
  <si>
    <t>al. Krakowska 33</t>
  </si>
  <si>
    <t>50.073807,19.916624</t>
  </si>
  <si>
    <t>al. Kijowska/ Kazimierza Wielkiego</t>
  </si>
  <si>
    <t>50.079678,19.991909</t>
  </si>
  <si>
    <t>Pn.-pt. 8:00-18:00</t>
  </si>
  <si>
    <t>al. Jana Pawła II 41e</t>
  </si>
  <si>
    <t>Comarch</t>
  </si>
  <si>
    <t>49.811687,19.025312</t>
  </si>
  <si>
    <t>al. gen. Władysława Andersa 545</t>
  </si>
  <si>
    <t>49.800659,19.031239</t>
  </si>
  <si>
    <t>al. gen. Andersa 81</t>
  </si>
  <si>
    <t>50.087109,19.977694</t>
  </si>
  <si>
    <t>al. Bora Komorowskiego 31</t>
  </si>
  <si>
    <t>49.832863,18.984375</t>
  </si>
  <si>
    <t>Pn.-sob. 08:00-22:00; ndz. 09:00-21:00</t>
  </si>
  <si>
    <t>al. Bohaterów Monte Cassino 421</t>
  </si>
  <si>
    <t>50.030376,22.038189</t>
  </si>
  <si>
    <t>al. Armii Krajowej 92</t>
  </si>
  <si>
    <t>50.090511,19.959742</t>
  </si>
  <si>
    <t>al. 29 Listopada 125</t>
  </si>
  <si>
    <t>50.007996,22.703613</t>
  </si>
  <si>
    <t>3 Maja 85</t>
  </si>
  <si>
    <t>Jarosław</t>
  </si>
  <si>
    <t>Z.P.Dz. "Jarlan" S.A.</t>
  </si>
  <si>
    <t>50.050850,18.686029</t>
  </si>
  <si>
    <t>3 Maja 4b</t>
  </si>
  <si>
    <t>Pracownia Złotnicza</t>
  </si>
  <si>
    <t>49.827351,19.044212</t>
  </si>
  <si>
    <t>3 Maja 25</t>
  </si>
  <si>
    <t>49.559628,22.204979</t>
  </si>
  <si>
    <t>3 Maja 23</t>
  </si>
  <si>
    <t>49.295017,19.955305</t>
  </si>
  <si>
    <t>49.787624,22.766609</t>
  </si>
  <si>
    <t>3 Maja 16</t>
  </si>
  <si>
    <t>50.034378,20.215611</t>
  </si>
  <si>
    <t>3 Maja 13</t>
  </si>
  <si>
    <t>Niepołomice</t>
  </si>
  <si>
    <t>50.082481,19.952414</t>
  </si>
  <si>
    <t>29-listopada 57/59</t>
  </si>
  <si>
    <t>49.793549,22.772188</t>
  </si>
  <si>
    <t>29 Listopada 4</t>
  </si>
  <si>
    <t>Centrum Handlowe ""MAX"</t>
  </si>
  <si>
    <t>50.079323,19.950491</t>
  </si>
  <si>
    <t>29 Listopada 39B</t>
  </si>
  <si>
    <t>49.973286,19.830524</t>
  </si>
  <si>
    <t>29 listopada 21</t>
  </si>
  <si>
    <t>Galeria Skawina</t>
  </si>
  <si>
    <t>49.822903,19.053812</t>
  </si>
  <si>
    <t>11 Listopada 60/62</t>
  </si>
  <si>
    <t>49.822903,19.049482</t>
  </si>
  <si>
    <t>11 listopada 24</t>
  </si>
  <si>
    <t>49.823322,19.047518</t>
  </si>
  <si>
    <t>11 Listopada 11</t>
  </si>
  <si>
    <t>49.948502,18.570690</t>
  </si>
  <si>
    <t>1 Maja 29</t>
  </si>
  <si>
    <t>Poza Oddziałem  - Bankomat strategiczny</t>
  </si>
  <si>
    <t>49.646736,18.867985</t>
  </si>
  <si>
    <t>49.645718,18.869194</t>
  </si>
  <si>
    <t>1 Maja 21</t>
  </si>
  <si>
    <t>Sklep Małgorzata</t>
  </si>
  <si>
    <t>Pozycja GPS</t>
  </si>
  <si>
    <t>Czynny</t>
  </si>
  <si>
    <t>Adres</t>
  </si>
  <si>
    <t>Nazwa</t>
  </si>
  <si>
    <t>Typ</t>
  </si>
  <si>
    <t>Numer bankomatu</t>
  </si>
  <si>
    <t>pracownik fizyczny</t>
  </si>
  <si>
    <t>k</t>
  </si>
  <si>
    <t>WIELISŁAWA</t>
  </si>
  <si>
    <t>Naleźnik</t>
  </si>
  <si>
    <t>operator maszyn</t>
  </si>
  <si>
    <t>ALANA</t>
  </si>
  <si>
    <t>Nastuła</t>
  </si>
  <si>
    <t>m</t>
  </si>
  <si>
    <t>MARCELI</t>
  </si>
  <si>
    <t>Nazarenko</t>
  </si>
  <si>
    <t>WIACZESŁAWA</t>
  </si>
  <si>
    <t>Nędziak</t>
  </si>
  <si>
    <t>ARNOLDA</t>
  </si>
  <si>
    <t>Niciewicz</t>
  </si>
  <si>
    <t>ARLETA</t>
  </si>
  <si>
    <t>Niczyporowicz</t>
  </si>
  <si>
    <t>robotyk</t>
  </si>
  <si>
    <t>WERONIKA</t>
  </si>
  <si>
    <t>Niechwiejczyk</t>
  </si>
  <si>
    <t>WERA</t>
  </si>
  <si>
    <t>Nieczyporuk</t>
  </si>
  <si>
    <t>JURAND</t>
  </si>
  <si>
    <t>Niedzwiedziński</t>
  </si>
  <si>
    <t>ARLENA</t>
  </si>
  <si>
    <t>Niemczykiewicz</t>
  </si>
  <si>
    <t>INGRID</t>
  </si>
  <si>
    <t>Niepielski</t>
  </si>
  <si>
    <t>sprzątacz/sprzątaczka</t>
  </si>
  <si>
    <t>AKWILINA</t>
  </si>
  <si>
    <t>Niewinna</t>
  </si>
  <si>
    <t>WANESA</t>
  </si>
  <si>
    <t>Nowojczyk</t>
  </si>
  <si>
    <t>SZCZĘSŁAW</t>
  </si>
  <si>
    <t>Oberlan</t>
  </si>
  <si>
    <t>AKWILA</t>
  </si>
  <si>
    <t>Ochęduszka</t>
  </si>
  <si>
    <t>ARKADIA</t>
  </si>
  <si>
    <t>Ochijewicz</t>
  </si>
  <si>
    <t>HILDEGARD</t>
  </si>
  <si>
    <t>Ochotnicki</t>
  </si>
  <si>
    <t>WANDA</t>
  </si>
  <si>
    <t>Oczk</t>
  </si>
  <si>
    <t>WALERIA</t>
  </si>
  <si>
    <t>Ogończyk</t>
  </si>
  <si>
    <t>WALENTYNA</t>
  </si>
  <si>
    <t>Ogórczyk</t>
  </si>
  <si>
    <t>ROZALIA</t>
  </si>
  <si>
    <t>Okołów</t>
  </si>
  <si>
    <t>HARALD</t>
  </si>
  <si>
    <t>Oktabiński</t>
  </si>
  <si>
    <t>pomoc techniczna</t>
  </si>
  <si>
    <t>obsługa klienta</t>
  </si>
  <si>
    <t>GOTFRYD</t>
  </si>
  <si>
    <t>Oleksicki</t>
  </si>
  <si>
    <t>lakiernik</t>
  </si>
  <si>
    <t>GOTARD</t>
  </si>
  <si>
    <t>Opiekulski</t>
  </si>
  <si>
    <t>RACIMIR</t>
  </si>
  <si>
    <t>Ordoń</t>
  </si>
  <si>
    <t>GOŚCIRAD</t>
  </si>
  <si>
    <t>Osełkowski</t>
  </si>
  <si>
    <t>ARIADNA</t>
  </si>
  <si>
    <t>Oskaldowicz</t>
  </si>
  <si>
    <t>GERHARD</t>
  </si>
  <si>
    <t>Owadowski</t>
  </si>
  <si>
    <t>WACLAWA</t>
  </si>
  <si>
    <t>Owczaruk</t>
  </si>
  <si>
    <t>GERARD</t>
  </si>
  <si>
    <t>Ożarski</t>
  </si>
  <si>
    <t>GERALD</t>
  </si>
  <si>
    <t>Pachciński</t>
  </si>
  <si>
    <t>FERDYNAND</t>
  </si>
  <si>
    <t>Padkowski</t>
  </si>
  <si>
    <t>AGRYPINA</t>
  </si>
  <si>
    <t>Palla</t>
  </si>
  <si>
    <t>APOLONIA</t>
  </si>
  <si>
    <t>Paludkiewicz</t>
  </si>
  <si>
    <t>EWALD</t>
  </si>
  <si>
    <t>Palupski</t>
  </si>
  <si>
    <t>VIOLETTA</t>
  </si>
  <si>
    <t>Pałasik</t>
  </si>
  <si>
    <t>BALBINA</t>
  </si>
  <si>
    <t>Pamfil</t>
  </si>
  <si>
    <t>AGNIESZKA</t>
  </si>
  <si>
    <t>Pantoła</t>
  </si>
  <si>
    <t>VIOLETA</t>
  </si>
  <si>
    <t>Papok</t>
  </si>
  <si>
    <t>ERHARD</t>
  </si>
  <si>
    <t>Parypiński</t>
  </si>
  <si>
    <t>JURI</t>
  </si>
  <si>
    <t>Parzymięso</t>
  </si>
  <si>
    <t>VANESSA</t>
  </si>
  <si>
    <t>Pasierbik</t>
  </si>
  <si>
    <t>ANZELMA</t>
  </si>
  <si>
    <t>Paszulewicz</t>
  </si>
  <si>
    <t>technik</t>
  </si>
  <si>
    <t>URSZULA</t>
  </si>
  <si>
    <t>Patejczuk</t>
  </si>
  <si>
    <t>AGATA</t>
  </si>
  <si>
    <t>Pawenta</t>
  </si>
  <si>
    <t>recepcjonista/recepcjonistka</t>
  </si>
  <si>
    <t>ULANA</t>
  </si>
  <si>
    <t>Pełzak</t>
  </si>
  <si>
    <t>TOMISŁAWA</t>
  </si>
  <si>
    <t>Pendulak</t>
  </si>
  <si>
    <t>JEREMI</t>
  </si>
  <si>
    <t>Petryczko</t>
  </si>
  <si>
    <t>TOMIRA</t>
  </si>
  <si>
    <t>Piegrzyk</t>
  </si>
  <si>
    <t>Pierewoj</t>
  </si>
  <si>
    <t>ADRIANA</t>
  </si>
  <si>
    <t>Pierszkała</t>
  </si>
  <si>
    <t>EDWARD</t>
  </si>
  <si>
    <t>Pietuchowski</t>
  </si>
  <si>
    <t>RENATA</t>
  </si>
  <si>
    <t>Piękos</t>
  </si>
  <si>
    <t>ANTONINA</t>
  </si>
  <si>
    <t>Pindakiewicz</t>
  </si>
  <si>
    <t>EDMUND</t>
  </si>
  <si>
    <t>Piniński</t>
  </si>
  <si>
    <t>opiekun klienta</t>
  </si>
  <si>
    <t>DONALD</t>
  </si>
  <si>
    <t>Piołunkowski</t>
  </si>
  <si>
    <t>ANTONIA</t>
  </si>
  <si>
    <t>Piórewicz</t>
  </si>
  <si>
    <t>specjalista</t>
  </si>
  <si>
    <t>TOLISŁAWA</t>
  </si>
  <si>
    <t>Plackowiak</t>
  </si>
  <si>
    <t>DOMARD</t>
  </si>
  <si>
    <t>Plecki</t>
  </si>
  <si>
    <t>MARIUSZ</t>
  </si>
  <si>
    <t>Plichtowicz</t>
  </si>
  <si>
    <t>TINA</t>
  </si>
  <si>
    <t>Plitnik</t>
  </si>
  <si>
    <t>Plonder</t>
  </si>
  <si>
    <t>ADOLFINA</t>
  </si>
  <si>
    <t>Ploska</t>
  </si>
  <si>
    <t>TERESA</t>
  </si>
  <si>
    <t>Pluczak</t>
  </si>
  <si>
    <t>ADOLFA</t>
  </si>
  <si>
    <t>Płachytka</t>
  </si>
  <si>
    <t>ANITA</t>
  </si>
  <si>
    <t>Płoszkiewicz</t>
  </si>
  <si>
    <t>ANIELA</t>
  </si>
  <si>
    <t>Poćwierz</t>
  </si>
  <si>
    <t>DAWID</t>
  </si>
  <si>
    <t>Podleszański</t>
  </si>
  <si>
    <t>DARGORAD</t>
  </si>
  <si>
    <t>Podłuski</t>
  </si>
  <si>
    <t>BOGURAD</t>
  </si>
  <si>
    <t>Pogorzalski</t>
  </si>
  <si>
    <t>BERTOLD</t>
  </si>
  <si>
    <t>Pokrywiński</t>
  </si>
  <si>
    <t>ANICETA</t>
  </si>
  <si>
    <t>Polankiewicz</t>
  </si>
  <si>
    <t>KAMIL</t>
  </si>
  <si>
    <t>Polar</t>
  </si>
  <si>
    <t>BERNARD</t>
  </si>
  <si>
    <t>Polawski</t>
  </si>
  <si>
    <t>BALLAD</t>
  </si>
  <si>
    <t>Prachowski</t>
  </si>
  <si>
    <t>JAROMEL</t>
  </si>
  <si>
    <t>Prajer</t>
  </si>
  <si>
    <t>GAWEL</t>
  </si>
  <si>
    <t>Priefer</t>
  </si>
  <si>
    <t>ADELINA</t>
  </si>
  <si>
    <t>Prychła</t>
  </si>
  <si>
    <t>ARNOLD</t>
  </si>
  <si>
    <t>Przeciszowski</t>
  </si>
  <si>
    <t>ARMAND</t>
  </si>
  <si>
    <t>Przyłębski</t>
  </si>
  <si>
    <t>TERENCJA</t>
  </si>
  <si>
    <t>Ptoszek</t>
  </si>
  <si>
    <t>ALFERD</t>
  </si>
  <si>
    <t>Pucołowski</t>
  </si>
  <si>
    <t>AURELIANA</t>
  </si>
  <si>
    <t>Pufahl</t>
  </si>
  <si>
    <t>ARTEMIDA</t>
  </si>
  <si>
    <t>Puff</t>
  </si>
  <si>
    <t>Wysokość dodatku</t>
  </si>
  <si>
    <t>lat pracy</t>
  </si>
  <si>
    <t>Dodatek stażowy</t>
  </si>
  <si>
    <t>Pensja</t>
  </si>
  <si>
    <t>stanowisko</t>
  </si>
  <si>
    <t>płeć</t>
  </si>
  <si>
    <t>ID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</si>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</sst>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(* #,##0.00_);_(* \(#,##0.00\);_(* &quot;-&quot;??_);_(@_)"/>
    <numFmt numFmtId="165" formatCode="0.0%"/>
    <numFmt numFmtId="166" formatCode="#,##0.00\ &quot;zł&quot;"/>
  </numFmts>
  <fonts count="4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B050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11"/>
      <name val="Czcionka tekstu podstawowego"/>
      <family val="2"/>
      <charset val="238"/>
    </font>
    <font>
      <b/>
      <sz val="9"/>
      <name val="Arial"/>
      <family val="2"/>
      <charset val="238"/>
    </font>
    <font>
      <sz val="11"/>
      <color rgb="FF002060"/>
      <name val="Czcionka tekstu podstawowego"/>
      <family val="2"/>
      <charset val="238"/>
    </font>
    <font>
      <sz val="9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36"/>
      <color theme="0"/>
      <name val="Calibri Light"/>
      <family val="2"/>
      <charset val="238"/>
      <scheme val="major"/>
    </font>
    <font>
      <sz val="20"/>
      <color theme="0"/>
      <name val="Calibri Light"/>
      <family val="2"/>
      <charset val="238"/>
      <scheme val="major"/>
    </font>
    <font>
      <sz val="16"/>
      <color theme="0"/>
      <name val="Calibri Light"/>
      <family val="2"/>
      <charset val="238"/>
      <scheme val="major"/>
    </font>
    <font>
      <sz val="10"/>
      <name val="Arial CE"/>
      <charset val="238"/>
    </font>
    <font>
      <sz val="18"/>
      <color theme="3"/>
      <name val="Calibri Light"/>
      <family val="2"/>
      <charset val="238"/>
      <scheme val="major"/>
    </font>
    <font>
      <sz val="10"/>
      <color rgb="FF000000"/>
      <name val="Arial"/>
      <family val="2"/>
    </font>
    <font>
      <sz val="10"/>
      <name val="Arial Cyr"/>
      <charset val="204"/>
    </font>
    <font>
      <sz val="11"/>
      <color theme="0"/>
      <name val="Calibri"/>
      <family val="2"/>
      <charset val="204"/>
      <scheme val="minor"/>
    </font>
    <font>
      <sz val="12"/>
      <color theme="1"/>
      <name val="Calibri"/>
      <family val="2"/>
      <charset val="238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</borders>
  <cellStyleXfs count="59">
    <xf numFmtId="0" fontId="0" fillId="0" borderId="0"/>
    <xf numFmtId="0" fontId="35" fillId="0" borderId="0" applyNumberFormat="0" applyFill="0" applyBorder="0" applyAlignment="0" applyProtection="0"/>
    <xf numFmtId="0" fontId="31" fillId="39" borderId="1" applyNumberFormat="0" applyAlignment="0" applyProtection="0"/>
    <xf numFmtId="0" fontId="32" fillId="39" borderId="0" applyNumberFormat="0" applyAlignment="0" applyProtection="0"/>
    <xf numFmtId="0" fontId="33" fillId="39" borderId="2" applyNumberFormat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3" applyNumberFormat="0" applyAlignment="0" applyProtection="0"/>
    <xf numFmtId="0" fontId="7" fillId="6" borderId="4" applyNumberFormat="0" applyAlignment="0" applyProtection="0"/>
    <xf numFmtId="0" fontId="8" fillId="6" borderId="3" applyNumberFormat="0" applyAlignment="0" applyProtection="0"/>
    <xf numFmtId="0" fontId="9" fillId="0" borderId="5" applyNumberFormat="0" applyFill="0" applyAlignment="0" applyProtection="0"/>
    <xf numFmtId="0" fontId="10" fillId="7" borderId="6" applyNumberFormat="0" applyAlignment="0" applyProtection="0"/>
    <xf numFmtId="0" fontId="11" fillId="0" borderId="0" applyNumberFormat="0" applyFill="0" applyBorder="0" applyAlignment="0" applyProtection="0"/>
    <xf numFmtId="0" fontId="1" fillId="8" borderId="7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4" fillId="32" borderId="0" applyNumberFormat="0" applyBorder="0" applyAlignment="0" applyProtection="0"/>
    <xf numFmtId="0" fontId="1" fillId="0" borderId="0"/>
    <xf numFmtId="44" fontId="15" fillId="0" borderId="0" applyFont="0" applyFill="0" applyBorder="0" applyAlignment="0" applyProtection="0"/>
    <xf numFmtId="0" fontId="17" fillId="0" borderId="0"/>
    <xf numFmtId="164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0" borderId="0"/>
    <xf numFmtId="0" fontId="34" fillId="0" borderId="0"/>
    <xf numFmtId="0" fontId="30" fillId="0" borderId="0"/>
    <xf numFmtId="44" fontId="30" fillId="0" borderId="0" applyFont="0" applyFill="0" applyBorder="0" applyAlignment="0" applyProtection="0"/>
    <xf numFmtId="0" fontId="31" fillId="39" borderId="1" applyNumberFormat="0" applyAlignment="0" applyProtection="0"/>
    <xf numFmtId="0" fontId="32" fillId="39" borderId="0" applyNumberFormat="0" applyAlignment="0" applyProtection="0"/>
    <xf numFmtId="0" fontId="1" fillId="0" borderId="0"/>
    <xf numFmtId="0" fontId="36" fillId="0" borderId="0"/>
    <xf numFmtId="0" fontId="36" fillId="0" borderId="0"/>
    <xf numFmtId="0" fontId="37" fillId="0" borderId="0"/>
    <xf numFmtId="0" fontId="38" fillId="9" borderId="0" applyNumberFormat="0" applyBorder="0" applyAlignment="0" applyProtection="0"/>
    <xf numFmtId="0" fontId="39" fillId="0" borderId="0"/>
  </cellStyleXfs>
  <cellXfs count="73"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 quotePrefix="1"/>
    <xf numFmtId="0" fontId="19" fillId="0" borderId="0" xfId="42" applyFont="1"/>
    <xf numFmtId="0" fontId="20" fillId="0" borderId="0" xfId="42" applyFont="1" applyAlignment="1">
      <alignment horizontal="center"/>
    </xf>
    <xf numFmtId="0" fontId="20" fillId="0" borderId="0" xfId="42" applyFont="1"/>
    <xf numFmtId="0" fontId="20" fillId="0" borderId="0" xfId="42" applyFont="1" applyAlignment="1">
      <alignment wrapText="1"/>
    </xf>
    <xf numFmtId="0" fontId="21" fillId="0" borderId="0" xfId="42" applyFont="1" applyAlignment="1">
      <alignment horizontal="left"/>
    </xf>
    <xf numFmtId="14" fontId="22" fillId="0" borderId="0" xfId="42" applyNumberFormat="1" applyFont="1" applyAlignment="1">
      <alignment horizontal="center"/>
    </xf>
    <xf numFmtId="4" fontId="20" fillId="0" borderId="0" xfId="42" applyNumberFormat="1" applyFont="1" applyAlignment="1">
      <alignment horizontal="right"/>
    </xf>
    <xf numFmtId="4" fontId="23" fillId="0" borderId="0" xfId="42" applyNumberFormat="1" applyFont="1" applyAlignment="1">
      <alignment horizontal="right"/>
    </xf>
    <xf numFmtId="10" fontId="20" fillId="0" borderId="0" xfId="42" applyNumberFormat="1" applyFont="1" applyAlignment="1">
      <alignment horizontal="center"/>
    </xf>
    <xf numFmtId="0" fontId="24" fillId="0" borderId="0" xfId="42" applyFont="1"/>
    <xf numFmtId="0" fontId="1" fillId="0" borderId="0" xfId="42"/>
    <xf numFmtId="0" fontId="15" fillId="0" borderId="0" xfId="42" applyFont="1"/>
    <xf numFmtId="0" fontId="26" fillId="0" borderId="0" xfId="42" applyFont="1"/>
    <xf numFmtId="0" fontId="24" fillId="0" borderId="0" xfId="42" applyFont="1" applyAlignment="1">
      <alignment horizontal="center"/>
    </xf>
    <xf numFmtId="0" fontId="24" fillId="0" borderId="0" xfId="42" applyFont="1" applyAlignment="1">
      <alignment wrapText="1"/>
    </xf>
    <xf numFmtId="0" fontId="24" fillId="0" borderId="0" xfId="42" applyFont="1" applyAlignment="1">
      <alignment horizontal="left"/>
    </xf>
    <xf numFmtId="14" fontId="1" fillId="0" borderId="0" xfId="42" applyNumberFormat="1" applyAlignment="1">
      <alignment horizontal="center"/>
    </xf>
    <xf numFmtId="4" fontId="24" fillId="0" borderId="0" xfId="42" applyNumberFormat="1" applyFont="1" applyAlignment="1">
      <alignment horizontal="right"/>
    </xf>
    <xf numFmtId="4" fontId="27" fillId="0" borderId="0" xfId="42" applyNumberFormat="1" applyFont="1" applyAlignment="1">
      <alignment horizontal="right"/>
    </xf>
    <xf numFmtId="10" fontId="24" fillId="0" borderId="0" xfId="42" applyNumberFormat="1" applyFont="1" applyAlignment="1">
      <alignment horizontal="center"/>
    </xf>
    <xf numFmtId="0" fontId="20" fillId="33" borderId="0" xfId="42" applyFont="1" applyFill="1" applyAlignment="1">
      <alignment horizontal="center"/>
    </xf>
    <xf numFmtId="0" fontId="20" fillId="33" borderId="0" xfId="42" applyFont="1" applyFill="1"/>
    <xf numFmtId="0" fontId="18" fillId="35" borderId="9" xfId="42" applyFont="1" applyFill="1" applyBorder="1" applyAlignment="1">
      <alignment horizontal="center" vertical="center" wrapText="1"/>
    </xf>
    <xf numFmtId="0" fontId="18" fillId="36" borderId="9" xfId="42" applyFont="1" applyFill="1" applyBorder="1" applyAlignment="1">
      <alignment horizontal="center" vertical="center" wrapText="1"/>
    </xf>
    <xf numFmtId="0" fontId="25" fillId="36" borderId="9" xfId="42" applyFont="1" applyFill="1" applyBorder="1" applyAlignment="1">
      <alignment horizontal="center" vertical="center" wrapText="1"/>
    </xf>
    <xf numFmtId="0" fontId="25" fillId="35" borderId="9" xfId="42" applyFont="1" applyFill="1" applyBorder="1" applyAlignment="1">
      <alignment horizontal="center" vertical="center" wrapText="1"/>
    </xf>
    <xf numFmtId="14" fontId="18" fillId="36" borderId="9" xfId="42" applyNumberFormat="1" applyFont="1" applyFill="1" applyBorder="1" applyAlignment="1">
      <alignment horizontal="center" vertical="center" wrapText="1"/>
    </xf>
    <xf numFmtId="4" fontId="25" fillId="36" borderId="9" xfId="42" applyNumberFormat="1" applyFont="1" applyFill="1" applyBorder="1" applyAlignment="1">
      <alignment horizontal="center" vertical="center" wrapText="1"/>
    </xf>
    <xf numFmtId="10" fontId="25" fillId="36" borderId="9" xfId="42" applyNumberFormat="1" applyFont="1" applyFill="1" applyBorder="1" applyAlignment="1">
      <alignment horizontal="center" vertical="center" wrapText="1"/>
    </xf>
    <xf numFmtId="0" fontId="23" fillId="0" borderId="9" xfId="42" applyFont="1" applyBorder="1" applyAlignment="1">
      <alignment horizontal="center" vertical="center"/>
    </xf>
    <xf numFmtId="4" fontId="23" fillId="0" borderId="9" xfId="42" applyNumberFormat="1" applyFont="1" applyBorder="1" applyAlignment="1">
      <alignment horizontal="center" vertical="center" wrapText="1"/>
    </xf>
    <xf numFmtId="4" fontId="23" fillId="0" borderId="9" xfId="42" applyNumberFormat="1" applyFont="1" applyBorder="1" applyAlignment="1">
      <alignment vertical="center" wrapText="1"/>
    </xf>
    <xf numFmtId="4" fontId="23" fillId="0" borderId="9" xfId="42" applyNumberFormat="1" applyFont="1" applyBorder="1" applyAlignment="1">
      <alignment horizontal="left" vertical="center" wrapText="1"/>
    </xf>
    <xf numFmtId="14" fontId="23" fillId="0" borderId="9" xfId="42" applyNumberFormat="1" applyFont="1" applyBorder="1" applyAlignment="1">
      <alignment horizontal="center" vertical="center"/>
    </xf>
    <xf numFmtId="4" fontId="23" fillId="0" borderId="9" xfId="42" applyNumberFormat="1" applyFont="1" applyBorder="1" applyAlignment="1">
      <alignment horizontal="right" vertical="center" wrapText="1"/>
    </xf>
    <xf numFmtId="10" fontId="23" fillId="0" borderId="9" xfId="42" applyNumberFormat="1" applyFont="1" applyBorder="1" applyAlignment="1">
      <alignment horizontal="center" vertical="center" wrapText="1"/>
    </xf>
    <xf numFmtId="0" fontId="23" fillId="0" borderId="9" xfId="42" applyFont="1" applyBorder="1" applyAlignment="1">
      <alignment horizontal="center" vertical="center" wrapText="1"/>
    </xf>
    <xf numFmtId="0" fontId="23" fillId="0" borderId="9" xfId="42" applyFont="1" applyBorder="1" applyAlignment="1">
      <alignment horizontal="left" vertical="center" wrapText="1"/>
    </xf>
    <xf numFmtId="0" fontId="23" fillId="0" borderId="9" xfId="42" applyFont="1" applyBorder="1" applyAlignment="1">
      <alignment horizontal="left" vertical="center"/>
    </xf>
    <xf numFmtId="4" fontId="23" fillId="37" borderId="9" xfId="42" applyNumberFormat="1" applyFont="1" applyFill="1" applyBorder="1" applyAlignment="1">
      <alignment vertical="center" wrapText="1"/>
    </xf>
    <xf numFmtId="4" fontId="23" fillId="0" borderId="9" xfId="42" applyNumberFormat="1" applyFont="1" applyBorder="1" applyAlignment="1">
      <alignment horizontal="right" vertical="center"/>
    </xf>
    <xf numFmtId="0" fontId="23" fillId="37" borderId="9" xfId="42" applyFont="1" applyFill="1" applyBorder="1" applyAlignment="1">
      <alignment horizontal="center" vertical="center"/>
    </xf>
    <xf numFmtId="0" fontId="28" fillId="0" borderId="0" xfId="48" applyFont="1"/>
    <xf numFmtId="0" fontId="28" fillId="0" borderId="0" xfId="48" quotePrefix="1" applyFont="1"/>
    <xf numFmtId="0" fontId="28" fillId="0" borderId="0" xfId="48" applyFont="1" applyAlignment="1">
      <alignment horizontal="center"/>
    </xf>
    <xf numFmtId="0" fontId="29" fillId="0" borderId="0" xfId="48" applyFont="1"/>
    <xf numFmtId="0" fontId="10" fillId="38" borderId="0" xfId="48" applyFont="1" applyFill="1" applyAlignment="1">
      <alignment horizontal="center"/>
    </xf>
    <xf numFmtId="0" fontId="10" fillId="38" borderId="0" xfId="48" applyFont="1" applyFill="1"/>
    <xf numFmtId="0" fontId="10" fillId="38" borderId="0" xfId="48" quotePrefix="1" applyFont="1" applyFill="1"/>
    <xf numFmtId="0" fontId="10" fillId="38" borderId="0" xfId="0" applyFont="1" applyFill="1"/>
    <xf numFmtId="0" fontId="14" fillId="17" borderId="0" xfId="26"/>
    <xf numFmtId="0" fontId="1" fillId="0" borderId="0" xfId="53"/>
    <xf numFmtId="9" fontId="1" fillId="0" borderId="0" xfId="53" applyNumberFormat="1"/>
    <xf numFmtId="0" fontId="14" fillId="12" borderId="0" xfId="21"/>
    <xf numFmtId="165" fontId="0" fillId="0" borderId="0" xfId="0" applyNumberFormat="1"/>
    <xf numFmtId="0" fontId="14" fillId="9" borderId="0" xfId="18"/>
    <xf numFmtId="14" fontId="1" fillId="0" borderId="0" xfId="0" applyNumberFormat="1" applyFont="1"/>
    <xf numFmtId="0" fontId="1" fillId="0" borderId="0" xfId="0" applyFont="1"/>
    <xf numFmtId="8" fontId="1" fillId="0" borderId="0" xfId="0" applyNumberFormat="1" applyFont="1"/>
    <xf numFmtId="0" fontId="14" fillId="13" borderId="0" xfId="22" applyAlignment="1">
      <alignment vertical="center" wrapText="1"/>
    </xf>
    <xf numFmtId="0" fontId="14" fillId="13" borderId="0" xfId="22" applyAlignment="1">
      <alignment horizontal="center" wrapText="1"/>
    </xf>
    <xf numFmtId="0" fontId="1" fillId="0" borderId="0" xfId="24" applyFill="1"/>
    <xf numFmtId="0" fontId="28" fillId="0" borderId="0" xfId="44" applyFont="1"/>
    <xf numFmtId="166" fontId="28" fillId="0" borderId="0" xfId="44" applyNumberFormat="1" applyFont="1"/>
    <xf numFmtId="44" fontId="28" fillId="0" borderId="0" xfId="46" applyFont="1"/>
    <xf numFmtId="14" fontId="28" fillId="0" borderId="0" xfId="44" applyNumberFormat="1" applyFont="1"/>
    <xf numFmtId="0" fontId="14" fillId="13" borderId="10" xfId="22" applyBorder="1" applyAlignment="1">
      <alignment horizontal="center" vertical="center" wrapText="1"/>
    </xf>
    <xf numFmtId="44" fontId="14" fillId="13" borderId="10" xfId="22" applyNumberFormat="1" applyBorder="1" applyAlignment="1">
      <alignment horizontal="center" vertical="center" wrapText="1"/>
    </xf>
    <xf numFmtId="0" fontId="10" fillId="34" borderId="0" xfId="0" applyFont="1" applyFill="1" applyAlignment="1">
      <alignment horizontal="center"/>
    </xf>
  </cellXfs>
  <cellStyles count="59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1 2" xfId="57" xr:uid="{73C102D5-1C43-4CC8-85F0-BCF69223A92F}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Dziesiętny 2" xfId="45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1 2" xfId="51" xr:uid="{00000000-0005-0000-0000-000024000000}"/>
    <cellStyle name="Nagłówek 2" xfId="3" builtinId="17" customBuiltin="1"/>
    <cellStyle name="Nagłówek 2 2" xfId="52" xr:uid="{00000000-0005-0000-0000-000025000000}"/>
    <cellStyle name="Nagłówek 3" xfId="4" builtinId="18" customBuiltin="1"/>
    <cellStyle name="Nagłówek 4" xfId="5" builtinId="19" customBuiltin="1"/>
    <cellStyle name="Neutralny" xfId="8" builtinId="28" customBuiltin="1"/>
    <cellStyle name="Normal 19 10" xfId="55" xr:uid="{A6FDE571-ACD1-4353-8984-B34DAC4D753D}"/>
    <cellStyle name="Normalny" xfId="0" builtinId="0"/>
    <cellStyle name="Normalny 2" xfId="42" xr:uid="{00000000-0005-0000-0000-000028000000}"/>
    <cellStyle name="Normalny 3" xfId="44" xr:uid="{00000000-0005-0000-0000-000029000000}"/>
    <cellStyle name="Normalny 3 2" xfId="47" xr:uid="{00000000-0005-0000-0000-00002A000000}"/>
    <cellStyle name="Normalny 4" xfId="48" xr:uid="{00000000-0005-0000-0000-00002B000000}"/>
    <cellStyle name="Normalny 5" xfId="49" xr:uid="{00000000-0005-0000-0000-00002C000000}"/>
    <cellStyle name="Normalny 6" xfId="56" xr:uid="{2D7EAE3C-DF12-4F4F-9B7D-B8F6CE02B651}"/>
    <cellStyle name="Normalny 7" xfId="53" xr:uid="{00000000-0005-0000-0000-00002D000000}"/>
    <cellStyle name="Normalny 8" xfId="58" xr:uid="{46ACE75D-BB16-4EAF-9A1B-4F8D1B1C8D65}"/>
    <cellStyle name="Obliczenia" xfId="11" builtinId="22" customBuiltin="1"/>
    <cellStyle name="Standard 2 3" xfId="54" xr:uid="{21D0E1C4-F405-49EE-B9D7-471EB53FD786}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Walutowy 2" xfId="43" xr:uid="{00000000-0005-0000-0000-000033000000}"/>
    <cellStyle name="Walutowy 2 2" xfId="46" xr:uid="{00000000-0005-0000-0000-000034000000}"/>
    <cellStyle name="Walutowy 3" xfId="50" xr:uid="{00000000-0005-0000-0000-000035000000}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200024</xdr:rowOff>
    </xdr:from>
    <xdr:to>
      <xdr:col>1</xdr:col>
      <xdr:colOff>1666874</xdr:colOff>
      <xdr:row>5</xdr:row>
      <xdr:rowOff>133349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6200" y="390524"/>
          <a:ext cx="1847849" cy="809625"/>
        </a:xfrm>
        <a:prstGeom prst="roundRect">
          <a:avLst/>
        </a:prstGeom>
        <a:solidFill>
          <a:schemeClr val="bg1"/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>
              <a:solidFill>
                <a:sysClr val="windowText" lastClr="000000"/>
              </a:solidFill>
            </a:rPr>
            <a:t>Wyszukaj odpowiednie informacje</a:t>
          </a:r>
          <a:r>
            <a:rPr lang="pl-PL" sz="1100" baseline="0">
              <a:solidFill>
                <a:sysClr val="windowText" lastClr="000000"/>
              </a:solidFill>
            </a:rPr>
            <a:t> o projektach</a:t>
          </a:r>
          <a:endParaRPr lang="pl-PL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7</xdr:row>
      <xdr:rowOff>114300</xdr:rowOff>
    </xdr:from>
    <xdr:to>
      <xdr:col>3</xdr:col>
      <xdr:colOff>1905000</xdr:colOff>
      <xdr:row>12</xdr:row>
      <xdr:rowOff>28575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266700" y="1247775"/>
          <a:ext cx="2171700" cy="723900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 kolumnie</a:t>
          </a:r>
          <a:r>
            <a:rPr lang="pl-PL" sz="1100" baseline="0"/>
            <a:t> Sektor należy napisać formułę która przypisze każdej osobie odpowiedni sektor na podstawie tabeli znajdującej się obok. Sektory zależą od krajów. Skróty krajów znajdują się  w kolumnie E</a:t>
          </a:r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</xdr:row>
      <xdr:rowOff>104775</xdr:rowOff>
    </xdr:from>
    <xdr:to>
      <xdr:col>8</xdr:col>
      <xdr:colOff>57150</xdr:colOff>
      <xdr:row>5</xdr:row>
      <xdr:rowOff>28575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3400425" y="295275"/>
          <a:ext cx="3486150" cy="68580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W</a:t>
          </a:r>
          <a:r>
            <a:rPr lang="pl-PL" sz="1100" baseline="0"/>
            <a:t> kolumnie Przedział cenowy przypisz każdemu produktowi odpowiedni przedział zgodnie z tabelką obok.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295274</xdr:colOff>
      <xdr:row>12</xdr:row>
      <xdr:rowOff>161926</xdr:rowOff>
    </xdr:from>
    <xdr:to>
      <xdr:col>13</xdr:col>
      <xdr:colOff>428624</xdr:colOff>
      <xdr:row>15</xdr:row>
      <xdr:rowOff>161926</xdr:rowOff>
    </xdr:to>
    <xdr:sp macro="" textlink="">
      <xdr:nvSpPr>
        <xdr:cNvPr id="2" name="Prostokąt 1">
          <a:extLst>
            <a:ext uri="{FF2B5EF4-FFF2-40B4-BE49-F238E27FC236}">
              <a16:creationId xmlns:a16="http://schemas.microsoft.com/office/drawing/2014/main" id="{671A8852-97BE-4D8C-AF7B-7E4CDFB8B340}"/>
            </a:ext>
          </a:extLst>
        </xdr:cNvPr>
        <xdr:cNvSpPr/>
      </xdr:nvSpPr>
      <xdr:spPr>
        <a:xfrm>
          <a:off x="5172074" y="2447926"/>
          <a:ext cx="3181350" cy="5715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Policz  pracownikom Wysokość premii. Stawki są zależne od działów i są wylistowane w tabelce poniżej.</a:t>
          </a:r>
          <a:endParaRPr lang="pl-PL">
            <a:solidFill>
              <a:sysClr val="windowText" lastClr="000000"/>
            </a:solidFill>
            <a:effectLst/>
          </a:endParaRPr>
        </a:p>
        <a:p>
          <a:pPr algn="l"/>
          <a:endParaRPr lang="pl-PL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7</xdr:col>
      <xdr:colOff>123825</xdr:colOff>
      <xdr:row>5</xdr:row>
      <xdr:rowOff>38100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7D2863E0-3D8B-4955-B756-C1F707112441}"/>
            </a:ext>
          </a:extLst>
        </xdr:cNvPr>
        <xdr:cNvSpPr txBox="1"/>
      </xdr:nvSpPr>
      <xdr:spPr>
        <a:xfrm>
          <a:off x="2438400" y="381000"/>
          <a:ext cx="1952625" cy="60960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Napisz odpowiednią</a:t>
          </a:r>
          <a:r>
            <a:rPr lang="pl-PL" sz="1100" baseline="0"/>
            <a:t> formułę która będzie podawała pozycję GPS bankomatu o podanym numerze. </a:t>
          </a:r>
          <a:endParaRPr lang="pl-PL" sz="1100" b="1"/>
        </a:p>
      </xdr:txBody>
    </xdr:sp>
    <xdr:clientData/>
  </xdr:twoCellAnchor>
  <xdr:twoCellAnchor>
    <xdr:from>
      <xdr:col>3</xdr:col>
      <xdr:colOff>123826</xdr:colOff>
      <xdr:row>3</xdr:row>
      <xdr:rowOff>76202</xdr:rowOff>
    </xdr:from>
    <xdr:to>
      <xdr:col>4</xdr:col>
      <xdr:colOff>0</xdr:colOff>
      <xdr:row>3</xdr:row>
      <xdr:rowOff>114300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2E44B4C6-1774-4C9E-A8BB-CE0D5DD5C8EC}"/>
            </a:ext>
          </a:extLst>
        </xdr:cNvPr>
        <xdr:cNvCxnSpPr>
          <a:stCxn id="2" idx="1"/>
        </xdr:cNvCxnSpPr>
      </xdr:nvCxnSpPr>
      <xdr:spPr>
        <a:xfrm flipH="1" flipV="1">
          <a:off x="1952626" y="647702"/>
          <a:ext cx="485774" cy="38098"/>
        </a:xfrm>
        <a:prstGeom prst="straightConnector1">
          <a:avLst/>
        </a:prstGeom>
        <a:ln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142875</xdr:rowOff>
    </xdr:from>
    <xdr:to>
      <xdr:col>9</xdr:col>
      <xdr:colOff>523875</xdr:colOff>
      <xdr:row>4</xdr:row>
      <xdr:rowOff>76200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E06C37F3-648A-454E-9E84-72BC46982004}"/>
            </a:ext>
          </a:extLst>
        </xdr:cNvPr>
        <xdr:cNvSpPr txBox="1"/>
      </xdr:nvSpPr>
      <xdr:spPr>
        <a:xfrm>
          <a:off x="1866900" y="142875"/>
          <a:ext cx="4143375" cy="695325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Przypisz</a:t>
          </a:r>
          <a:r>
            <a:rPr lang="pl-PL" sz="1100" baseline="0"/>
            <a:t> pracownikom dodatek stażowy. Jest on zależny od lat pracy. Stosowna tabelka z wykazem lat pracy i dodatków z której możesz skorzystać jest przestawiona poniżej .</a:t>
          </a:r>
          <a:endParaRPr lang="pl-PL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66675</xdr:rowOff>
    </xdr:from>
    <xdr:to>
      <xdr:col>12</xdr:col>
      <xdr:colOff>304800</xdr:colOff>
      <xdr:row>4</xdr:row>
      <xdr:rowOff>66675</xdr:rowOff>
    </xdr:to>
    <xdr:sp macro="" textlink="">
      <xdr:nvSpPr>
        <xdr:cNvPr id="2" name="Prostokąt: zaokrąglone rogi 1">
          <a:extLst>
            <a:ext uri="{FF2B5EF4-FFF2-40B4-BE49-F238E27FC236}">
              <a16:creationId xmlns:a16="http://schemas.microsoft.com/office/drawing/2014/main" id="{F4984894-B0E3-4AA5-AF0A-019250F7DBEA}"/>
            </a:ext>
          </a:extLst>
        </xdr:cNvPr>
        <xdr:cNvSpPr/>
      </xdr:nvSpPr>
      <xdr:spPr>
        <a:xfrm>
          <a:off x="1409700" y="66675"/>
          <a:ext cx="6210300" cy="762000"/>
        </a:xfrm>
        <a:prstGeom prst="round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W kolumnie</a:t>
          </a:r>
          <a:r>
            <a:rPr lang="pl-PL" sz="1100" baseline="0"/>
            <a:t> "Status" napisz formułę , która będzie sprawdzała czy cena przypisana do każdego produktu jest zgodna z Cennikiem (I6:K25). Jeśli jest zgodna należy wpisać OK w przeciwnym razie NOK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07D57-F3E6-48C9-B97B-061C094AB797}">
  <dimension ref="A3:M49"/>
  <sheetViews>
    <sheetView tabSelected="1" workbookViewId="0"/>
  </sheetViews>
  <sheetFormatPr defaultRowHeight="15"/>
  <cols>
    <col min="1" max="1" width="16.140625" customWidth="1"/>
    <col min="3" max="4" width="13.42578125" customWidth="1"/>
    <col min="5" max="5" width="14.42578125" customWidth="1"/>
    <col min="10" max="10" width="13.28515625" bestFit="1" customWidth="1"/>
    <col min="12" max="12" width="15.5703125" customWidth="1"/>
    <col min="13" max="13" width="30.42578125" bestFit="1" customWidth="1"/>
  </cols>
  <sheetData>
    <row r="3" spans="1:13">
      <c r="A3" s="53" t="s">
        <v>201</v>
      </c>
      <c r="B3" s="53" t="s">
        <v>1153</v>
      </c>
      <c r="C3" s="53" t="s">
        <v>991</v>
      </c>
      <c r="D3" s="53" t="s">
        <v>60</v>
      </c>
      <c r="E3" s="53" t="s">
        <v>62</v>
      </c>
      <c r="F3" s="53" t="s">
        <v>67</v>
      </c>
      <c r="J3" s="53" t="s">
        <v>1153</v>
      </c>
      <c r="K3" s="53" t="s">
        <v>60</v>
      </c>
      <c r="L3" s="53" t="s">
        <v>61</v>
      </c>
      <c r="M3" s="53" t="s">
        <v>202</v>
      </c>
    </row>
    <row r="4" spans="1:13">
      <c r="A4" t="s">
        <v>82</v>
      </c>
      <c r="B4">
        <v>61101885</v>
      </c>
      <c r="E4" s="1">
        <v>43238</v>
      </c>
      <c r="F4">
        <v>5</v>
      </c>
      <c r="J4">
        <v>61306705</v>
      </c>
      <c r="K4" t="s">
        <v>0</v>
      </c>
      <c r="L4">
        <v>173</v>
      </c>
      <c r="M4" t="s">
        <v>204</v>
      </c>
    </row>
    <row r="5" spans="1:13">
      <c r="A5" t="s">
        <v>102</v>
      </c>
      <c r="B5">
        <v>61162834</v>
      </c>
      <c r="E5" s="1">
        <v>43187</v>
      </c>
      <c r="F5">
        <v>16</v>
      </c>
      <c r="J5">
        <v>61306712</v>
      </c>
      <c r="K5" t="s">
        <v>0</v>
      </c>
      <c r="L5">
        <v>180.96</v>
      </c>
      <c r="M5" t="s">
        <v>388</v>
      </c>
    </row>
    <row r="6" spans="1:13">
      <c r="A6" t="s">
        <v>184</v>
      </c>
      <c r="B6">
        <v>61185724</v>
      </c>
      <c r="E6" s="1">
        <v>43626</v>
      </c>
      <c r="F6">
        <v>5</v>
      </c>
      <c r="J6">
        <v>61306719</v>
      </c>
      <c r="K6" t="s">
        <v>0</v>
      </c>
      <c r="L6">
        <v>134.94</v>
      </c>
      <c r="M6" t="s">
        <v>387</v>
      </c>
    </row>
    <row r="7" spans="1:13">
      <c r="A7" t="s">
        <v>95</v>
      </c>
      <c r="B7">
        <v>61101388</v>
      </c>
      <c r="E7" s="1">
        <v>43522</v>
      </c>
      <c r="F7">
        <v>8</v>
      </c>
      <c r="J7">
        <v>61101878</v>
      </c>
      <c r="K7" t="s">
        <v>1</v>
      </c>
      <c r="L7">
        <v>152.1</v>
      </c>
      <c r="M7" t="s">
        <v>205</v>
      </c>
    </row>
    <row r="8" spans="1:13">
      <c r="A8" t="s">
        <v>104</v>
      </c>
      <c r="B8">
        <v>60415548</v>
      </c>
      <c r="E8" s="1">
        <v>43469</v>
      </c>
      <c r="F8">
        <v>19</v>
      </c>
      <c r="J8">
        <v>61101885</v>
      </c>
      <c r="K8" t="s">
        <v>1</v>
      </c>
      <c r="L8">
        <v>66.3</v>
      </c>
      <c r="M8" t="s">
        <v>383</v>
      </c>
    </row>
    <row r="9" spans="1:13">
      <c r="A9" t="s">
        <v>125</v>
      </c>
      <c r="B9">
        <v>61312032</v>
      </c>
      <c r="E9" s="1">
        <v>43627</v>
      </c>
      <c r="F9">
        <v>11</v>
      </c>
      <c r="J9">
        <v>61146923</v>
      </c>
      <c r="K9" t="s">
        <v>1</v>
      </c>
      <c r="L9">
        <v>210.6</v>
      </c>
      <c r="M9" t="s">
        <v>384</v>
      </c>
    </row>
    <row r="10" spans="1:13">
      <c r="A10" t="s">
        <v>142</v>
      </c>
      <c r="B10">
        <v>61101388</v>
      </c>
      <c r="E10" s="1">
        <v>43224</v>
      </c>
      <c r="F10">
        <v>9</v>
      </c>
      <c r="J10">
        <v>61158613</v>
      </c>
      <c r="K10" t="s">
        <v>1</v>
      </c>
      <c r="L10">
        <v>221.52</v>
      </c>
      <c r="M10" t="s">
        <v>386</v>
      </c>
    </row>
    <row r="11" spans="1:13">
      <c r="A11" t="s">
        <v>161</v>
      </c>
      <c r="B11">
        <v>60394086</v>
      </c>
      <c r="E11" s="1">
        <v>43159</v>
      </c>
      <c r="F11">
        <v>11</v>
      </c>
      <c r="J11">
        <v>61162834</v>
      </c>
      <c r="K11" t="s">
        <v>1</v>
      </c>
      <c r="L11">
        <v>63.96</v>
      </c>
      <c r="M11" t="s">
        <v>2</v>
      </c>
    </row>
    <row r="12" spans="1:13">
      <c r="A12" t="s">
        <v>176</v>
      </c>
      <c r="B12">
        <v>61158613</v>
      </c>
      <c r="E12" s="1">
        <v>43489</v>
      </c>
      <c r="F12">
        <v>3</v>
      </c>
      <c r="J12">
        <v>61167594</v>
      </c>
      <c r="K12" t="s">
        <v>1</v>
      </c>
      <c r="L12">
        <v>94.38</v>
      </c>
      <c r="M12" t="s">
        <v>385</v>
      </c>
    </row>
    <row r="13" spans="1:13">
      <c r="A13" t="s">
        <v>106</v>
      </c>
      <c r="B13">
        <v>61162834</v>
      </c>
      <c r="E13" s="1">
        <v>43591</v>
      </c>
      <c r="F13">
        <v>16</v>
      </c>
      <c r="J13">
        <v>61185724</v>
      </c>
      <c r="K13" t="s">
        <v>1</v>
      </c>
      <c r="L13">
        <v>99.84</v>
      </c>
      <c r="M13" t="s">
        <v>3</v>
      </c>
    </row>
    <row r="14" spans="1:13">
      <c r="A14" t="s">
        <v>171</v>
      </c>
      <c r="B14">
        <v>61167594</v>
      </c>
      <c r="E14" s="1">
        <v>43540</v>
      </c>
      <c r="F14">
        <v>12</v>
      </c>
      <c r="J14">
        <v>61265062</v>
      </c>
      <c r="K14" t="s">
        <v>1</v>
      </c>
      <c r="L14">
        <v>108.42</v>
      </c>
      <c r="M14" t="s">
        <v>389</v>
      </c>
    </row>
    <row r="15" spans="1:13">
      <c r="A15" t="s">
        <v>172</v>
      </c>
      <c r="B15">
        <v>61185724</v>
      </c>
      <c r="E15" s="1">
        <v>43538</v>
      </c>
      <c r="F15">
        <v>9</v>
      </c>
      <c r="J15">
        <v>61312032</v>
      </c>
      <c r="K15" t="s">
        <v>1</v>
      </c>
      <c r="L15">
        <v>183.3</v>
      </c>
      <c r="M15" t="s">
        <v>206</v>
      </c>
    </row>
    <row r="16" spans="1:13">
      <c r="A16" t="s">
        <v>181</v>
      </c>
      <c r="B16">
        <v>60415513</v>
      </c>
      <c r="E16" s="1">
        <v>43247</v>
      </c>
      <c r="F16">
        <v>11</v>
      </c>
      <c r="J16">
        <v>61101388</v>
      </c>
      <c r="K16" t="s">
        <v>4</v>
      </c>
      <c r="L16">
        <v>159.9</v>
      </c>
      <c r="M16" t="s">
        <v>207</v>
      </c>
    </row>
    <row r="17" spans="1:13">
      <c r="A17" t="s">
        <v>194</v>
      </c>
      <c r="B17">
        <v>60415548</v>
      </c>
      <c r="E17" s="1">
        <v>43495</v>
      </c>
      <c r="F17">
        <v>18</v>
      </c>
      <c r="J17">
        <v>60394086</v>
      </c>
      <c r="K17" t="s">
        <v>5</v>
      </c>
      <c r="L17">
        <v>288.60000000000002</v>
      </c>
      <c r="M17" t="s">
        <v>208</v>
      </c>
    </row>
    <row r="18" spans="1:13">
      <c r="A18" t="s">
        <v>138</v>
      </c>
      <c r="B18">
        <v>60417837</v>
      </c>
      <c r="E18" s="1">
        <v>43294</v>
      </c>
      <c r="F18">
        <v>18</v>
      </c>
      <c r="J18">
        <v>60394093</v>
      </c>
      <c r="K18" t="s">
        <v>5</v>
      </c>
      <c r="L18">
        <v>180.96</v>
      </c>
      <c r="M18" t="s">
        <v>209</v>
      </c>
    </row>
    <row r="19" spans="1:13">
      <c r="A19" t="s">
        <v>158</v>
      </c>
      <c r="B19">
        <v>60417851</v>
      </c>
      <c r="E19" s="1">
        <v>43440</v>
      </c>
      <c r="F19">
        <v>3</v>
      </c>
      <c r="J19">
        <v>60415513</v>
      </c>
      <c r="K19" t="s">
        <v>5</v>
      </c>
      <c r="L19">
        <v>66.3</v>
      </c>
      <c r="M19" t="s">
        <v>6</v>
      </c>
    </row>
    <row r="20" spans="1:13">
      <c r="A20" t="s">
        <v>168</v>
      </c>
      <c r="B20">
        <v>61162834</v>
      </c>
      <c r="E20" s="1">
        <v>43596</v>
      </c>
      <c r="F20">
        <v>15</v>
      </c>
      <c r="J20">
        <v>60415548</v>
      </c>
      <c r="K20" t="s">
        <v>5</v>
      </c>
      <c r="L20">
        <v>224.64</v>
      </c>
      <c r="M20" t="s">
        <v>210</v>
      </c>
    </row>
    <row r="21" spans="1:13">
      <c r="A21" t="s">
        <v>183</v>
      </c>
      <c r="B21">
        <v>61167594</v>
      </c>
      <c r="E21" s="1">
        <v>43478</v>
      </c>
      <c r="F21">
        <v>8</v>
      </c>
      <c r="J21">
        <v>60417837</v>
      </c>
      <c r="K21" t="s">
        <v>5</v>
      </c>
      <c r="L21">
        <v>173.16</v>
      </c>
      <c r="M21" t="s">
        <v>211</v>
      </c>
    </row>
    <row r="22" spans="1:13">
      <c r="A22" t="s">
        <v>152</v>
      </c>
      <c r="B22">
        <v>61185724</v>
      </c>
      <c r="E22" s="1">
        <v>43151</v>
      </c>
      <c r="F22">
        <v>8</v>
      </c>
      <c r="J22">
        <v>60417851</v>
      </c>
      <c r="K22" t="s">
        <v>5</v>
      </c>
      <c r="L22">
        <v>39.78</v>
      </c>
      <c r="M22" t="s">
        <v>390</v>
      </c>
    </row>
    <row r="23" spans="1:13">
      <c r="A23" t="s">
        <v>169</v>
      </c>
      <c r="B23">
        <v>61265062</v>
      </c>
      <c r="E23" s="1">
        <v>43440</v>
      </c>
      <c r="F23">
        <v>16</v>
      </c>
    </row>
    <row r="24" spans="1:13">
      <c r="A24" t="s">
        <v>187</v>
      </c>
      <c r="B24">
        <v>61312032</v>
      </c>
      <c r="E24" s="1">
        <v>43423</v>
      </c>
      <c r="F24">
        <v>20</v>
      </c>
    </row>
    <row r="25" spans="1:13">
      <c r="A25" t="s">
        <v>197</v>
      </c>
      <c r="B25">
        <v>61101388</v>
      </c>
      <c r="E25" s="1">
        <v>43576</v>
      </c>
      <c r="F25">
        <v>9</v>
      </c>
    </row>
    <row r="26" spans="1:13">
      <c r="A26" t="s">
        <v>99</v>
      </c>
      <c r="B26">
        <v>60394086</v>
      </c>
      <c r="E26" s="1">
        <v>43280</v>
      </c>
      <c r="F26">
        <v>13</v>
      </c>
    </row>
    <row r="27" spans="1:13">
      <c r="A27" t="s">
        <v>112</v>
      </c>
      <c r="B27">
        <v>60394093</v>
      </c>
      <c r="E27" s="1">
        <v>43649</v>
      </c>
      <c r="F27">
        <v>17</v>
      </c>
    </row>
    <row r="28" spans="1:13">
      <c r="A28" t="s">
        <v>150</v>
      </c>
      <c r="B28">
        <v>60415513</v>
      </c>
      <c r="E28" s="1">
        <v>43540</v>
      </c>
      <c r="F28">
        <v>11</v>
      </c>
    </row>
    <row r="29" spans="1:13">
      <c r="A29" t="s">
        <v>163</v>
      </c>
      <c r="B29">
        <v>60415548</v>
      </c>
      <c r="E29" s="1">
        <v>43434</v>
      </c>
      <c r="F29">
        <v>8</v>
      </c>
    </row>
    <row r="30" spans="1:13">
      <c r="A30" t="s">
        <v>88</v>
      </c>
      <c r="B30">
        <v>60394086</v>
      </c>
      <c r="E30" s="1">
        <v>43568</v>
      </c>
      <c r="F30">
        <v>5</v>
      </c>
    </row>
    <row r="31" spans="1:13">
      <c r="A31" t="s">
        <v>92</v>
      </c>
      <c r="B31">
        <v>60394093</v>
      </c>
      <c r="E31" s="1">
        <v>43631</v>
      </c>
      <c r="F31">
        <v>4</v>
      </c>
    </row>
    <row r="32" spans="1:13">
      <c r="A32" t="s">
        <v>154</v>
      </c>
      <c r="B32">
        <v>60415513</v>
      </c>
      <c r="E32" s="1">
        <v>43527</v>
      </c>
      <c r="F32">
        <v>2</v>
      </c>
    </row>
    <row r="33" spans="1:6">
      <c r="A33" t="s">
        <v>1580</v>
      </c>
      <c r="B33">
        <v>60415548</v>
      </c>
      <c r="E33" s="1">
        <v>43596</v>
      </c>
      <c r="F33">
        <v>23</v>
      </c>
    </row>
    <row r="34" spans="1:6">
      <c r="A34" t="s">
        <v>138</v>
      </c>
      <c r="B34">
        <v>60417837</v>
      </c>
      <c r="E34" s="1">
        <v>43423</v>
      </c>
      <c r="F34">
        <v>18</v>
      </c>
    </row>
    <row r="35" spans="1:6">
      <c r="A35" t="s">
        <v>158</v>
      </c>
      <c r="B35">
        <v>60417851</v>
      </c>
      <c r="E35" s="1">
        <v>43576</v>
      </c>
      <c r="F35">
        <v>3</v>
      </c>
    </row>
    <row r="36" spans="1:6">
      <c r="A36" t="s">
        <v>168</v>
      </c>
      <c r="B36">
        <v>61312032</v>
      </c>
      <c r="E36" s="1">
        <v>43280</v>
      </c>
      <c r="F36">
        <v>15</v>
      </c>
    </row>
    <row r="37" spans="1:6">
      <c r="A37" t="s">
        <v>183</v>
      </c>
      <c r="B37">
        <v>61101388</v>
      </c>
      <c r="E37" s="1">
        <v>43649</v>
      </c>
      <c r="F37">
        <v>8</v>
      </c>
    </row>
    <row r="38" spans="1:6">
      <c r="A38" t="s">
        <v>152</v>
      </c>
      <c r="B38">
        <v>60394086</v>
      </c>
      <c r="E38" s="1">
        <v>43294</v>
      </c>
      <c r="F38">
        <v>8</v>
      </c>
    </row>
    <row r="39" spans="1:6">
      <c r="A39" t="s">
        <v>169</v>
      </c>
      <c r="B39">
        <v>61162834</v>
      </c>
      <c r="E39" s="1">
        <v>43440</v>
      </c>
      <c r="F39">
        <v>16</v>
      </c>
    </row>
    <row r="40" spans="1:6">
      <c r="A40" t="s">
        <v>187</v>
      </c>
      <c r="B40">
        <v>61167594</v>
      </c>
      <c r="E40" s="1">
        <v>43596</v>
      </c>
      <c r="F40">
        <v>20</v>
      </c>
    </row>
    <row r="41" spans="1:6">
      <c r="A41" t="s">
        <v>197</v>
      </c>
      <c r="B41">
        <v>61185724</v>
      </c>
      <c r="E41" s="1">
        <v>43478</v>
      </c>
      <c r="F41">
        <v>9</v>
      </c>
    </row>
    <row r="42" spans="1:6">
      <c r="A42" t="s">
        <v>99</v>
      </c>
      <c r="B42">
        <v>61265062</v>
      </c>
      <c r="E42" s="1">
        <v>43151</v>
      </c>
      <c r="F42">
        <v>13</v>
      </c>
    </row>
    <row r="43" spans="1:6">
      <c r="A43" t="s">
        <v>112</v>
      </c>
      <c r="B43">
        <v>60394093</v>
      </c>
      <c r="E43" s="1">
        <v>43440</v>
      </c>
      <c r="F43">
        <v>17</v>
      </c>
    </row>
    <row r="44" spans="1:6">
      <c r="A44" t="s">
        <v>150</v>
      </c>
      <c r="B44">
        <v>60415513</v>
      </c>
      <c r="E44" s="1">
        <v>43540</v>
      </c>
      <c r="F44">
        <v>11</v>
      </c>
    </row>
    <row r="45" spans="1:6">
      <c r="A45" t="s">
        <v>163</v>
      </c>
      <c r="B45">
        <v>60415548</v>
      </c>
      <c r="E45" s="1">
        <v>43434</v>
      </c>
      <c r="F45">
        <v>8</v>
      </c>
    </row>
    <row r="46" spans="1:6">
      <c r="A46" t="s">
        <v>88</v>
      </c>
      <c r="B46">
        <v>60394086</v>
      </c>
      <c r="E46" s="1">
        <v>43568</v>
      </c>
      <c r="F46">
        <v>5</v>
      </c>
    </row>
    <row r="47" spans="1:6">
      <c r="A47" t="s">
        <v>92</v>
      </c>
      <c r="B47">
        <v>60394093</v>
      </c>
      <c r="E47" s="1">
        <v>43631</v>
      </c>
      <c r="F47">
        <v>4</v>
      </c>
    </row>
    <row r="48" spans="1:6">
      <c r="A48" t="s">
        <v>154</v>
      </c>
      <c r="B48">
        <v>60415513</v>
      </c>
      <c r="E48" s="1">
        <v>43527</v>
      </c>
      <c r="F48">
        <v>2</v>
      </c>
    </row>
    <row r="49" spans="1:6">
      <c r="A49" t="s">
        <v>1580</v>
      </c>
      <c r="B49">
        <v>60415548</v>
      </c>
      <c r="E49" s="1">
        <v>43596</v>
      </c>
      <c r="F49">
        <v>23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0683E-46B0-4ED7-95BB-B7C50F36E3EC}">
  <dimension ref="A7:N111"/>
  <sheetViews>
    <sheetView workbookViewId="0"/>
  </sheetViews>
  <sheetFormatPr defaultRowHeight="15"/>
  <cols>
    <col min="1" max="1" width="9.28515625" style="66" bestFit="1" customWidth="1"/>
    <col min="2" max="4" width="9.140625" style="66"/>
    <col min="5" max="5" width="13.28515625" style="66" customWidth="1"/>
    <col min="6" max="6" width="11.28515625" style="66" customWidth="1"/>
    <col min="7" max="7" width="20.42578125" style="66" customWidth="1"/>
    <col min="8" max="8" width="9.28515625" style="66" bestFit="1" customWidth="1"/>
    <col min="9" max="9" width="11.42578125" style="66" bestFit="1" customWidth="1"/>
    <col min="10" max="10" width="10.5703125" style="66" customWidth="1"/>
    <col min="11" max="11" width="9.140625" style="61"/>
    <col min="12" max="12" width="9.140625" style="66"/>
    <col min="13" max="13" width="9.28515625" style="66" bestFit="1" customWidth="1"/>
    <col min="14" max="14" width="14.42578125" style="66" customWidth="1"/>
    <col min="15" max="16384" width="9.140625" style="66"/>
  </cols>
  <sheetData>
    <row r="7" spans="1:14" ht="30.75" thickBot="1">
      <c r="A7" s="70" t="s">
        <v>3187</v>
      </c>
      <c r="B7" s="70" t="s">
        <v>1667</v>
      </c>
      <c r="C7" s="70" t="s">
        <v>1666</v>
      </c>
      <c r="D7" s="70" t="s">
        <v>3186</v>
      </c>
      <c r="E7" s="70" t="s">
        <v>1665</v>
      </c>
      <c r="F7" s="70" t="s">
        <v>1663</v>
      </c>
      <c r="G7" s="70" t="s">
        <v>3185</v>
      </c>
      <c r="H7" s="70" t="s">
        <v>3182</v>
      </c>
      <c r="I7" s="71" t="s">
        <v>3184</v>
      </c>
      <c r="J7" s="70" t="s">
        <v>3183</v>
      </c>
      <c r="M7" s="70" t="s">
        <v>3182</v>
      </c>
      <c r="N7" s="70" t="s">
        <v>3181</v>
      </c>
    </row>
    <row r="8" spans="1:14">
      <c r="A8" s="66">
        <v>60000</v>
      </c>
      <c r="B8" s="66" t="s">
        <v>1661</v>
      </c>
      <c r="C8" s="66" t="s">
        <v>1647</v>
      </c>
      <c r="D8" s="66" t="s">
        <v>3003</v>
      </c>
      <c r="E8" s="69">
        <v>30124</v>
      </c>
      <c r="F8" s="69" t="s">
        <v>1581</v>
      </c>
      <c r="G8" s="69" t="s">
        <v>3002</v>
      </c>
      <c r="H8" s="66">
        <f t="shared" ref="H8:H39" ca="1" si="0">DATEDIF(E8,TODAY(),"y")</f>
        <v>38</v>
      </c>
      <c r="I8" s="68">
        <v>7990.9695932029399</v>
      </c>
      <c r="J8" s="67"/>
      <c r="M8" s="66">
        <v>0</v>
      </c>
      <c r="N8" s="66">
        <v>0</v>
      </c>
    </row>
    <row r="9" spans="1:14">
      <c r="A9" s="66">
        <v>60001</v>
      </c>
      <c r="B9" s="66" t="s">
        <v>1660</v>
      </c>
      <c r="C9" s="66" t="s">
        <v>1659</v>
      </c>
      <c r="D9" s="66" t="s">
        <v>3003</v>
      </c>
      <c r="E9" s="69">
        <v>32381</v>
      </c>
      <c r="F9" s="69" t="s">
        <v>1581</v>
      </c>
      <c r="G9" s="69" t="s">
        <v>3002</v>
      </c>
      <c r="H9" s="66">
        <f t="shared" ca="1" si="0"/>
        <v>32</v>
      </c>
      <c r="I9" s="68">
        <v>8611.4157356212418</v>
      </c>
      <c r="J9" s="67"/>
      <c r="M9" s="66">
        <v>5</v>
      </c>
      <c r="N9" s="66">
        <v>150</v>
      </c>
    </row>
    <row r="10" spans="1:14">
      <c r="A10" s="66">
        <v>60002</v>
      </c>
      <c r="B10" s="66" t="s">
        <v>1658</v>
      </c>
      <c r="C10" s="66" t="s">
        <v>1657</v>
      </c>
      <c r="D10" s="66" t="s">
        <v>3003</v>
      </c>
      <c r="E10" s="69">
        <v>35376</v>
      </c>
      <c r="F10" s="69" t="s">
        <v>1581</v>
      </c>
      <c r="G10" s="69" t="s">
        <v>3002</v>
      </c>
      <c r="H10" s="66">
        <f t="shared" ca="1" si="0"/>
        <v>24</v>
      </c>
      <c r="I10" s="68">
        <v>6320.4042385645507</v>
      </c>
      <c r="J10" s="67"/>
      <c r="M10" s="66">
        <v>10</v>
      </c>
      <c r="N10" s="66">
        <v>300</v>
      </c>
    </row>
    <row r="11" spans="1:14">
      <c r="A11" s="66">
        <v>60003</v>
      </c>
      <c r="B11" s="66" t="s">
        <v>1656</v>
      </c>
      <c r="C11" s="66" t="s">
        <v>1655</v>
      </c>
      <c r="D11" s="66" t="s">
        <v>3009</v>
      </c>
      <c r="E11" s="69">
        <v>28446</v>
      </c>
      <c r="F11" s="69" t="s">
        <v>1581</v>
      </c>
      <c r="G11" s="69" t="s">
        <v>3002</v>
      </c>
      <c r="H11" s="66">
        <f t="shared" ca="1" si="0"/>
        <v>43</v>
      </c>
      <c r="I11" s="68">
        <v>5547.100053385986</v>
      </c>
      <c r="J11" s="67"/>
      <c r="M11" s="66">
        <v>15</v>
      </c>
      <c r="N11" s="66">
        <v>400</v>
      </c>
    </row>
    <row r="12" spans="1:14">
      <c r="A12" s="66">
        <v>60004</v>
      </c>
      <c r="B12" s="66" t="s">
        <v>1654</v>
      </c>
      <c r="C12" s="66" t="s">
        <v>1653</v>
      </c>
      <c r="D12" s="66" t="s">
        <v>3003</v>
      </c>
      <c r="E12" s="69">
        <v>29024</v>
      </c>
      <c r="F12" s="69" t="s">
        <v>1581</v>
      </c>
      <c r="G12" s="69" t="s">
        <v>3002</v>
      </c>
      <c r="H12" s="66">
        <f t="shared" ca="1" si="0"/>
        <v>41</v>
      </c>
      <c r="I12" s="68">
        <v>5301.4757879119088</v>
      </c>
      <c r="J12" s="67"/>
      <c r="M12" s="66">
        <v>20</v>
      </c>
      <c r="N12" s="66">
        <v>550</v>
      </c>
    </row>
    <row r="13" spans="1:14">
      <c r="A13" s="66">
        <v>60005</v>
      </c>
      <c r="B13" s="66" t="s">
        <v>1652</v>
      </c>
      <c r="C13" s="66" t="s">
        <v>1651</v>
      </c>
      <c r="D13" s="66" t="s">
        <v>3009</v>
      </c>
      <c r="E13" s="69">
        <v>28074</v>
      </c>
      <c r="F13" s="69" t="s">
        <v>1581</v>
      </c>
      <c r="G13" s="69" t="s">
        <v>3018</v>
      </c>
      <c r="H13" s="66">
        <f t="shared" ca="1" si="0"/>
        <v>44</v>
      </c>
      <c r="I13" s="68">
        <v>5476.600503460576</v>
      </c>
      <c r="J13" s="67"/>
      <c r="M13" s="66">
        <v>25</v>
      </c>
      <c r="N13" s="66">
        <v>650</v>
      </c>
    </row>
    <row r="14" spans="1:14">
      <c r="A14" s="66">
        <v>60006</v>
      </c>
      <c r="B14" s="66" t="s">
        <v>1650</v>
      </c>
      <c r="C14" s="66" t="s">
        <v>1649</v>
      </c>
      <c r="D14" s="66" t="s">
        <v>3003</v>
      </c>
      <c r="E14" s="69">
        <v>39300</v>
      </c>
      <c r="F14" s="69" t="s">
        <v>1581</v>
      </c>
      <c r="G14" s="69" t="s">
        <v>3018</v>
      </c>
      <c r="H14" s="66">
        <f t="shared" ca="1" si="0"/>
        <v>13</v>
      </c>
      <c r="I14" s="68">
        <v>9417.4817268226288</v>
      </c>
      <c r="J14" s="67"/>
      <c r="M14" s="66">
        <v>30</v>
      </c>
      <c r="N14" s="66">
        <v>800</v>
      </c>
    </row>
    <row r="15" spans="1:14">
      <c r="A15" s="66">
        <v>60007</v>
      </c>
      <c r="B15" s="66" t="s">
        <v>1648</v>
      </c>
      <c r="C15" s="66" t="s">
        <v>1647</v>
      </c>
      <c r="D15" s="66" t="s">
        <v>3003</v>
      </c>
      <c r="E15" s="69">
        <v>35775</v>
      </c>
      <c r="F15" s="69" t="s">
        <v>1581</v>
      </c>
      <c r="G15" s="69" t="s">
        <v>3002</v>
      </c>
      <c r="H15" s="66">
        <f t="shared" ca="1" si="0"/>
        <v>23</v>
      </c>
      <c r="I15" s="68">
        <v>2788.5724489968711</v>
      </c>
      <c r="J15" s="67"/>
    </row>
    <row r="16" spans="1:14">
      <c r="A16" s="66">
        <v>60008</v>
      </c>
      <c r="B16" s="66" t="s">
        <v>1646</v>
      </c>
      <c r="C16" s="66" t="s">
        <v>1645</v>
      </c>
      <c r="D16" s="66" t="s">
        <v>3009</v>
      </c>
      <c r="E16" s="69">
        <v>36182</v>
      </c>
      <c r="F16" s="69" t="s">
        <v>1581</v>
      </c>
      <c r="G16" s="69" t="s">
        <v>3056</v>
      </c>
      <c r="H16" s="66">
        <f t="shared" ca="1" si="0"/>
        <v>22</v>
      </c>
      <c r="I16" s="68">
        <v>4738.439089964113</v>
      </c>
      <c r="J16" s="67"/>
    </row>
    <row r="17" spans="1:10">
      <c r="A17" s="66">
        <v>60009</v>
      </c>
      <c r="B17" s="66" t="s">
        <v>1644</v>
      </c>
      <c r="C17" s="66" t="s">
        <v>1643</v>
      </c>
      <c r="D17" s="66" t="s">
        <v>3009</v>
      </c>
      <c r="E17" s="69">
        <v>38219</v>
      </c>
      <c r="F17" s="69" t="s">
        <v>1581</v>
      </c>
      <c r="G17" s="69" t="s">
        <v>3002</v>
      </c>
      <c r="H17" s="66">
        <f t="shared" ca="1" si="0"/>
        <v>16</v>
      </c>
      <c r="I17" s="68">
        <v>1886.5408689384799</v>
      </c>
      <c r="J17" s="67"/>
    </row>
    <row r="18" spans="1:10">
      <c r="A18" s="66">
        <v>60010</v>
      </c>
      <c r="B18" s="66" t="s">
        <v>1642</v>
      </c>
      <c r="C18" s="66" t="s">
        <v>1641</v>
      </c>
      <c r="D18" s="66" t="s">
        <v>3003</v>
      </c>
      <c r="E18" s="69">
        <v>38626</v>
      </c>
      <c r="F18" s="69" t="s">
        <v>1581</v>
      </c>
      <c r="G18" s="69" t="s">
        <v>3002</v>
      </c>
      <c r="H18" s="66">
        <f t="shared" ca="1" si="0"/>
        <v>15</v>
      </c>
      <c r="I18" s="68">
        <v>5549.0635173344272</v>
      </c>
      <c r="J18" s="67"/>
    </row>
    <row r="19" spans="1:10">
      <c r="A19" s="66">
        <v>60011</v>
      </c>
      <c r="B19" s="66" t="s">
        <v>1640</v>
      </c>
      <c r="C19" s="66" t="s">
        <v>1639</v>
      </c>
      <c r="D19" s="66" t="s">
        <v>3003</v>
      </c>
      <c r="E19" s="69">
        <v>37838</v>
      </c>
      <c r="F19" s="69" t="s">
        <v>1581</v>
      </c>
      <c r="G19" s="69" t="s">
        <v>3002</v>
      </c>
      <c r="H19" s="66">
        <f t="shared" ca="1" si="0"/>
        <v>17</v>
      </c>
      <c r="I19" s="68">
        <v>3429.6410531407228</v>
      </c>
      <c r="J19" s="67"/>
    </row>
    <row r="20" spans="1:10">
      <c r="A20" s="66">
        <v>60012</v>
      </c>
      <c r="B20" s="66" t="s">
        <v>1638</v>
      </c>
      <c r="C20" s="66" t="s">
        <v>1637</v>
      </c>
      <c r="D20" s="66" t="s">
        <v>3009</v>
      </c>
      <c r="E20" s="69">
        <v>37390</v>
      </c>
      <c r="F20" s="69" t="s">
        <v>1581</v>
      </c>
      <c r="G20" s="69" t="s">
        <v>3002</v>
      </c>
      <c r="H20" s="66">
        <f t="shared" ca="1" si="0"/>
        <v>19</v>
      </c>
      <c r="I20" s="68">
        <v>2525.5292787156204</v>
      </c>
      <c r="J20" s="67"/>
    </row>
    <row r="21" spans="1:10">
      <c r="A21" s="66">
        <v>60013</v>
      </c>
      <c r="B21" s="66" t="s">
        <v>1636</v>
      </c>
      <c r="C21" s="66" t="s">
        <v>1635</v>
      </c>
      <c r="D21" s="66" t="s">
        <v>3009</v>
      </c>
      <c r="E21" s="69">
        <v>32006</v>
      </c>
      <c r="F21" s="69" t="s">
        <v>1581</v>
      </c>
      <c r="G21" s="69" t="s">
        <v>3002</v>
      </c>
      <c r="H21" s="66">
        <f t="shared" ca="1" si="0"/>
        <v>33</v>
      </c>
      <c r="I21" s="68">
        <v>4490.7318713443146</v>
      </c>
      <c r="J21" s="67"/>
    </row>
    <row r="22" spans="1:10">
      <c r="A22" s="66">
        <v>60014</v>
      </c>
      <c r="B22" s="66" t="s">
        <v>1634</v>
      </c>
      <c r="C22" s="66" t="s">
        <v>1633</v>
      </c>
      <c r="D22" s="66" t="s">
        <v>3003</v>
      </c>
      <c r="E22" s="69">
        <v>39686</v>
      </c>
      <c r="F22" s="69" t="s">
        <v>1581</v>
      </c>
      <c r="G22" s="69" t="s">
        <v>3018</v>
      </c>
      <c r="H22" s="66">
        <f t="shared" ca="1" si="0"/>
        <v>12</v>
      </c>
      <c r="I22" s="68">
        <v>8974.0054305440863</v>
      </c>
      <c r="J22" s="67"/>
    </row>
    <row r="23" spans="1:10">
      <c r="A23" s="66">
        <v>60015</v>
      </c>
      <c r="B23" s="66" t="s">
        <v>1631</v>
      </c>
      <c r="C23" s="66" t="s">
        <v>1630</v>
      </c>
      <c r="D23" s="66" t="s">
        <v>3009</v>
      </c>
      <c r="E23" s="69">
        <v>29887</v>
      </c>
      <c r="F23" s="69" t="s">
        <v>1581</v>
      </c>
      <c r="G23" s="69" t="s">
        <v>3002</v>
      </c>
      <c r="H23" s="66">
        <f t="shared" ca="1" si="0"/>
        <v>39</v>
      </c>
      <c r="I23" s="68">
        <v>9581.0717456543098</v>
      </c>
      <c r="J23" s="67"/>
    </row>
    <row r="24" spans="1:10">
      <c r="A24" s="66">
        <v>60016</v>
      </c>
      <c r="B24" s="66" t="s">
        <v>1629</v>
      </c>
      <c r="C24" s="66" t="s">
        <v>1628</v>
      </c>
      <c r="D24" s="66" t="s">
        <v>3003</v>
      </c>
      <c r="E24" s="69">
        <v>36615</v>
      </c>
      <c r="F24" s="69" t="s">
        <v>1581</v>
      </c>
      <c r="G24" s="69" t="s">
        <v>3002</v>
      </c>
      <c r="H24" s="66">
        <f t="shared" ca="1" si="0"/>
        <v>21</v>
      </c>
      <c r="I24" s="68">
        <v>3772.5933616470325</v>
      </c>
      <c r="J24" s="67"/>
    </row>
    <row r="25" spans="1:10">
      <c r="A25" s="66">
        <v>60017</v>
      </c>
      <c r="B25" s="66" t="s">
        <v>1627</v>
      </c>
      <c r="C25" s="66" t="s">
        <v>1626</v>
      </c>
      <c r="D25" s="66" t="s">
        <v>3003</v>
      </c>
      <c r="E25" s="69">
        <v>39934</v>
      </c>
      <c r="F25" s="69" t="s">
        <v>1581</v>
      </c>
      <c r="G25" s="69" t="s">
        <v>3002</v>
      </c>
      <c r="H25" s="66">
        <f t="shared" ca="1" si="0"/>
        <v>12</v>
      </c>
      <c r="I25" s="68">
        <v>4208.0104101309553</v>
      </c>
      <c r="J25" s="67"/>
    </row>
    <row r="26" spans="1:10">
      <c r="A26" s="66">
        <v>60018</v>
      </c>
      <c r="B26" s="66" t="s">
        <v>1625</v>
      </c>
      <c r="C26" s="66" t="s">
        <v>1624</v>
      </c>
      <c r="D26" s="66" t="s">
        <v>3003</v>
      </c>
      <c r="E26" s="69">
        <v>29778</v>
      </c>
      <c r="F26" s="69" t="s">
        <v>1581</v>
      </c>
      <c r="G26" s="69" t="s">
        <v>3002</v>
      </c>
      <c r="H26" s="66">
        <f t="shared" ca="1" si="0"/>
        <v>39</v>
      </c>
      <c r="I26" s="68">
        <v>7447.4189148476635</v>
      </c>
      <c r="J26" s="67"/>
    </row>
    <row r="27" spans="1:10">
      <c r="A27" s="66">
        <v>60019</v>
      </c>
      <c r="B27" s="66" t="s">
        <v>1623</v>
      </c>
      <c r="C27" s="66" t="s">
        <v>1622</v>
      </c>
      <c r="D27" s="66" t="s">
        <v>3003</v>
      </c>
      <c r="E27" s="69">
        <v>39191</v>
      </c>
      <c r="F27" s="69" t="s">
        <v>1581</v>
      </c>
      <c r="G27" s="69" t="s">
        <v>3002</v>
      </c>
      <c r="H27" s="66">
        <f t="shared" ca="1" si="0"/>
        <v>14</v>
      </c>
      <c r="I27" s="68">
        <v>5341.8694260176844</v>
      </c>
      <c r="J27" s="67"/>
    </row>
    <row r="28" spans="1:10">
      <c r="A28" s="66">
        <v>60020</v>
      </c>
      <c r="B28" s="66" t="s">
        <v>3180</v>
      </c>
      <c r="C28" s="66" t="s">
        <v>3179</v>
      </c>
      <c r="D28" s="66" t="s">
        <v>3003</v>
      </c>
      <c r="E28" s="69">
        <v>28476</v>
      </c>
      <c r="F28" s="69" t="s">
        <v>1581</v>
      </c>
      <c r="G28" s="69" t="s">
        <v>3002</v>
      </c>
      <c r="H28" s="66">
        <f t="shared" ca="1" si="0"/>
        <v>43</v>
      </c>
      <c r="I28" s="68">
        <v>6446.933755474166</v>
      </c>
      <c r="J28" s="67"/>
    </row>
    <row r="29" spans="1:10">
      <c r="A29" s="66">
        <v>60021</v>
      </c>
      <c r="B29" s="66" t="s">
        <v>3178</v>
      </c>
      <c r="C29" s="66" t="s">
        <v>3177</v>
      </c>
      <c r="D29" s="66" t="s">
        <v>3003</v>
      </c>
      <c r="E29" s="69">
        <v>36734</v>
      </c>
      <c r="F29" s="69" t="s">
        <v>1581</v>
      </c>
      <c r="G29" s="69" t="s">
        <v>3006</v>
      </c>
      <c r="H29" s="66">
        <f t="shared" ca="1" si="0"/>
        <v>20</v>
      </c>
      <c r="I29" s="68">
        <v>8879.4532839341737</v>
      </c>
      <c r="J29" s="67"/>
    </row>
    <row r="30" spans="1:10">
      <c r="A30" s="66">
        <v>60022</v>
      </c>
      <c r="B30" s="66" t="s">
        <v>3176</v>
      </c>
      <c r="C30" s="66" t="s">
        <v>3175</v>
      </c>
      <c r="D30" s="66" t="s">
        <v>3009</v>
      </c>
      <c r="E30" s="69">
        <v>39537</v>
      </c>
      <c r="F30" s="69" t="s">
        <v>1581</v>
      </c>
      <c r="G30" s="69" t="s">
        <v>3002</v>
      </c>
      <c r="H30" s="66">
        <f t="shared" ca="1" si="0"/>
        <v>13</v>
      </c>
      <c r="I30" s="68">
        <v>3299.4867296441971</v>
      </c>
      <c r="J30" s="67"/>
    </row>
    <row r="31" spans="1:10">
      <c r="A31" s="66">
        <v>60023</v>
      </c>
      <c r="B31" s="66" t="s">
        <v>3174</v>
      </c>
      <c r="C31" s="66" t="s">
        <v>3173</v>
      </c>
      <c r="D31" s="66" t="s">
        <v>3003</v>
      </c>
      <c r="E31" s="69">
        <v>29474</v>
      </c>
      <c r="F31" s="69" t="s">
        <v>1581</v>
      </c>
      <c r="G31" s="69" t="s">
        <v>3002</v>
      </c>
      <c r="H31" s="66">
        <f t="shared" ca="1" si="0"/>
        <v>40</v>
      </c>
      <c r="I31" s="68">
        <v>8572.8564871396957</v>
      </c>
      <c r="J31" s="67"/>
    </row>
    <row r="32" spans="1:10">
      <c r="A32" s="66">
        <v>60024</v>
      </c>
      <c r="B32" s="66" t="s">
        <v>3172</v>
      </c>
      <c r="C32" s="66" t="s">
        <v>3171</v>
      </c>
      <c r="D32" s="66" t="s">
        <v>3009</v>
      </c>
      <c r="E32" s="69">
        <v>36126</v>
      </c>
      <c r="F32" s="69" t="s">
        <v>1581</v>
      </c>
      <c r="G32" s="69" t="s">
        <v>3002</v>
      </c>
      <c r="H32" s="66">
        <f t="shared" ca="1" si="0"/>
        <v>22</v>
      </c>
      <c r="I32" s="68">
        <v>6463.4404203835184</v>
      </c>
      <c r="J32" s="67"/>
    </row>
    <row r="33" spans="1:10">
      <c r="A33" s="66">
        <v>60025</v>
      </c>
      <c r="B33" s="66" t="s">
        <v>3170</v>
      </c>
      <c r="C33" s="66" t="s">
        <v>3169</v>
      </c>
      <c r="D33" s="66" t="s">
        <v>3009</v>
      </c>
      <c r="E33" s="69">
        <v>32000</v>
      </c>
      <c r="F33" s="69" t="s">
        <v>1581</v>
      </c>
      <c r="G33" s="69" t="s">
        <v>3002</v>
      </c>
      <c r="H33" s="66">
        <f t="shared" ca="1" si="0"/>
        <v>33</v>
      </c>
      <c r="I33" s="68">
        <v>9929.1221375296536</v>
      </c>
      <c r="J33" s="67"/>
    </row>
    <row r="34" spans="1:10">
      <c r="A34" s="66">
        <v>60026</v>
      </c>
      <c r="B34" s="66" t="s">
        <v>3168</v>
      </c>
      <c r="C34" s="66" t="s">
        <v>3167</v>
      </c>
      <c r="D34" s="66" t="s">
        <v>3003</v>
      </c>
      <c r="E34" s="69">
        <v>37086</v>
      </c>
      <c r="F34" s="69" t="s">
        <v>1581</v>
      </c>
      <c r="G34" s="69" t="s">
        <v>3002</v>
      </c>
      <c r="H34" s="66">
        <f t="shared" ca="1" si="0"/>
        <v>19</v>
      </c>
      <c r="I34" s="68">
        <v>7238.5315938140839</v>
      </c>
      <c r="J34" s="67"/>
    </row>
    <row r="35" spans="1:10">
      <c r="A35" s="66">
        <v>60027</v>
      </c>
      <c r="B35" s="66" t="s">
        <v>3166</v>
      </c>
      <c r="C35" s="66" t="s">
        <v>3165</v>
      </c>
      <c r="D35" s="66" t="s">
        <v>3009</v>
      </c>
      <c r="E35" s="69">
        <v>32747</v>
      </c>
      <c r="F35" s="69" t="s">
        <v>1581</v>
      </c>
      <c r="G35" s="69" t="s">
        <v>3002</v>
      </c>
      <c r="H35" s="66">
        <f t="shared" ca="1" si="0"/>
        <v>31</v>
      </c>
      <c r="I35" s="68">
        <v>3605.4380328599873</v>
      </c>
      <c r="J35" s="67"/>
    </row>
    <row r="36" spans="1:10">
      <c r="A36" s="66">
        <v>60028</v>
      </c>
      <c r="B36" s="66" t="s">
        <v>3164</v>
      </c>
      <c r="C36" s="66" t="s">
        <v>3163</v>
      </c>
      <c r="D36" s="66" t="s">
        <v>3009</v>
      </c>
      <c r="E36" s="69">
        <v>34270</v>
      </c>
      <c r="F36" s="69" t="s">
        <v>1581</v>
      </c>
      <c r="G36" s="69" t="s">
        <v>3002</v>
      </c>
      <c r="H36" s="66">
        <f t="shared" ca="1" si="0"/>
        <v>27</v>
      </c>
      <c r="I36" s="68">
        <v>6357.7456800647724</v>
      </c>
      <c r="J36" s="67"/>
    </row>
    <row r="37" spans="1:10">
      <c r="A37" s="66">
        <v>60029</v>
      </c>
      <c r="B37" s="66" t="s">
        <v>3162</v>
      </c>
      <c r="C37" s="66" t="s">
        <v>3161</v>
      </c>
      <c r="D37" s="66" t="s">
        <v>3009</v>
      </c>
      <c r="E37" s="69">
        <v>37259</v>
      </c>
      <c r="F37" s="69" t="s">
        <v>1581</v>
      </c>
      <c r="G37" s="69" t="s">
        <v>3018</v>
      </c>
      <c r="H37" s="66">
        <f t="shared" ca="1" si="0"/>
        <v>19</v>
      </c>
      <c r="I37" s="68">
        <v>6526.3449937630548</v>
      </c>
      <c r="J37" s="67"/>
    </row>
    <row r="38" spans="1:10">
      <c r="A38" s="66">
        <v>60030</v>
      </c>
      <c r="B38" s="66" t="s">
        <v>3160</v>
      </c>
      <c r="C38" s="66" t="s">
        <v>3159</v>
      </c>
      <c r="D38" s="66" t="s">
        <v>3009</v>
      </c>
      <c r="E38" s="69">
        <v>40035</v>
      </c>
      <c r="F38" s="69" t="s">
        <v>1581</v>
      </c>
      <c r="G38" s="69" t="s">
        <v>3002</v>
      </c>
      <c r="H38" s="66">
        <f t="shared" ca="1" si="0"/>
        <v>11</v>
      </c>
      <c r="I38" s="68">
        <v>3640.0596487609728</v>
      </c>
      <c r="J38" s="67"/>
    </row>
    <row r="39" spans="1:10">
      <c r="A39" s="66">
        <v>60031</v>
      </c>
      <c r="B39" s="66" t="s">
        <v>3158</v>
      </c>
      <c r="C39" s="66" t="s">
        <v>3157</v>
      </c>
      <c r="D39" s="66" t="s">
        <v>3009</v>
      </c>
      <c r="E39" s="69">
        <v>38972</v>
      </c>
      <c r="F39" s="69" t="s">
        <v>1581</v>
      </c>
      <c r="G39" s="69" t="s">
        <v>3002</v>
      </c>
      <c r="H39" s="66">
        <f t="shared" ca="1" si="0"/>
        <v>14</v>
      </c>
      <c r="I39" s="68">
        <v>2265.3126596664779</v>
      </c>
      <c r="J39" s="67"/>
    </row>
    <row r="40" spans="1:10">
      <c r="A40" s="66">
        <v>60032</v>
      </c>
      <c r="B40" s="66" t="s">
        <v>3156</v>
      </c>
      <c r="C40" s="66" t="s">
        <v>3155</v>
      </c>
      <c r="D40" s="66" t="s">
        <v>3003</v>
      </c>
      <c r="E40" s="69">
        <v>30014</v>
      </c>
      <c r="F40" s="69" t="s">
        <v>1581</v>
      </c>
      <c r="G40" s="69" t="s">
        <v>3018</v>
      </c>
      <c r="H40" s="66">
        <f t="shared" ref="H40:H71" ca="1" si="1">DATEDIF(E40,TODAY(),"y")</f>
        <v>39</v>
      </c>
      <c r="I40" s="68">
        <v>1529.0881369709316</v>
      </c>
      <c r="J40" s="67"/>
    </row>
    <row r="41" spans="1:10">
      <c r="A41" s="66">
        <v>60033</v>
      </c>
      <c r="B41" s="66" t="s">
        <v>3154</v>
      </c>
      <c r="C41" s="66" t="s">
        <v>3153</v>
      </c>
      <c r="D41" s="66" t="s">
        <v>3009</v>
      </c>
      <c r="E41" s="69">
        <v>30813</v>
      </c>
      <c r="F41" s="69" t="s">
        <v>1581</v>
      </c>
      <c r="G41" s="69" t="s">
        <v>3002</v>
      </c>
      <c r="H41" s="66">
        <f t="shared" ca="1" si="1"/>
        <v>37</v>
      </c>
      <c r="I41" s="68">
        <v>1850.3702545923136</v>
      </c>
      <c r="J41" s="67"/>
    </row>
    <row r="42" spans="1:10">
      <c r="A42" s="66">
        <v>60034</v>
      </c>
      <c r="B42" s="66" t="s">
        <v>3152</v>
      </c>
      <c r="C42" s="66" t="s">
        <v>3151</v>
      </c>
      <c r="D42" s="66" t="s">
        <v>3009</v>
      </c>
      <c r="E42" s="69">
        <v>28633</v>
      </c>
      <c r="F42" s="69" t="s">
        <v>1581</v>
      </c>
      <c r="G42" s="69" t="s">
        <v>3002</v>
      </c>
      <c r="H42" s="66">
        <f t="shared" ca="1" si="1"/>
        <v>43</v>
      </c>
      <c r="I42" s="68">
        <v>5808.1381996189957</v>
      </c>
      <c r="J42" s="67"/>
    </row>
    <row r="43" spans="1:10">
      <c r="A43" s="66">
        <v>60035</v>
      </c>
      <c r="B43" s="66" t="s">
        <v>3150</v>
      </c>
      <c r="C43" s="66" t="s">
        <v>3149</v>
      </c>
      <c r="D43" s="66" t="s">
        <v>3009</v>
      </c>
      <c r="E43" s="69">
        <v>38948</v>
      </c>
      <c r="F43" s="69" t="s">
        <v>1581</v>
      </c>
      <c r="G43" s="69" t="s">
        <v>3002</v>
      </c>
      <c r="H43" s="66">
        <f t="shared" ca="1" si="1"/>
        <v>14</v>
      </c>
      <c r="I43" s="68">
        <v>4846.0289076649224</v>
      </c>
      <c r="J43" s="67"/>
    </row>
    <row r="44" spans="1:10">
      <c r="A44" s="66">
        <v>60036</v>
      </c>
      <c r="B44" s="66" t="s">
        <v>3148</v>
      </c>
      <c r="C44" s="66" t="s">
        <v>3147</v>
      </c>
      <c r="D44" s="66" t="s">
        <v>3009</v>
      </c>
      <c r="E44" s="69">
        <v>38338</v>
      </c>
      <c r="F44" s="69" t="s">
        <v>1581</v>
      </c>
      <c r="G44" s="69" t="s">
        <v>3002</v>
      </c>
      <c r="H44" s="66">
        <f t="shared" ca="1" si="1"/>
        <v>16</v>
      </c>
      <c r="I44" s="68">
        <v>7621.2352707207938</v>
      </c>
      <c r="J44" s="67"/>
    </row>
    <row r="45" spans="1:10">
      <c r="A45" s="66">
        <v>60037</v>
      </c>
      <c r="B45" s="66" t="s">
        <v>3146</v>
      </c>
      <c r="C45" s="66" t="s">
        <v>3145</v>
      </c>
      <c r="D45" s="66" t="s">
        <v>3003</v>
      </c>
      <c r="E45" s="69">
        <v>35801</v>
      </c>
      <c r="F45" s="69" t="s">
        <v>1581</v>
      </c>
      <c r="G45" s="69" t="s">
        <v>3002</v>
      </c>
      <c r="H45" s="66">
        <f t="shared" ca="1" si="1"/>
        <v>23</v>
      </c>
      <c r="I45" s="68">
        <v>2302.8021144353097</v>
      </c>
      <c r="J45" s="67"/>
    </row>
    <row r="46" spans="1:10">
      <c r="A46" s="66">
        <v>60038</v>
      </c>
      <c r="B46" s="66" t="s">
        <v>3144</v>
      </c>
      <c r="C46" s="66" t="s">
        <v>3143</v>
      </c>
      <c r="D46" s="66" t="s">
        <v>3003</v>
      </c>
      <c r="E46" s="69">
        <v>31350</v>
      </c>
      <c r="F46" s="69" t="s">
        <v>1581</v>
      </c>
      <c r="G46" s="69" t="s">
        <v>3002</v>
      </c>
      <c r="H46" s="66">
        <f t="shared" ca="1" si="1"/>
        <v>35</v>
      </c>
      <c r="I46" s="68">
        <v>9570.2925641125184</v>
      </c>
      <c r="J46" s="67"/>
    </row>
    <row r="47" spans="1:10">
      <c r="A47" s="66">
        <v>60039</v>
      </c>
      <c r="B47" s="66" t="s">
        <v>3142</v>
      </c>
      <c r="C47" s="66" t="s">
        <v>3141</v>
      </c>
      <c r="D47" s="66" t="s">
        <v>3003</v>
      </c>
      <c r="E47" s="69">
        <v>30485</v>
      </c>
      <c r="F47" s="69" t="s">
        <v>1581</v>
      </c>
      <c r="G47" s="69" t="s">
        <v>3002</v>
      </c>
      <c r="H47" s="66">
        <f t="shared" ca="1" si="1"/>
        <v>37</v>
      </c>
      <c r="I47" s="68">
        <v>2523.5338460096568</v>
      </c>
      <c r="J47" s="67"/>
    </row>
    <row r="48" spans="1:10">
      <c r="A48" s="66">
        <v>60040</v>
      </c>
      <c r="B48" s="66" t="s">
        <v>3140</v>
      </c>
      <c r="C48" s="66" t="s">
        <v>3139</v>
      </c>
      <c r="D48" s="66" t="s">
        <v>3003</v>
      </c>
      <c r="E48" s="69">
        <v>33741</v>
      </c>
      <c r="F48" s="69" t="s">
        <v>1581</v>
      </c>
      <c r="G48" s="69" t="s">
        <v>3002</v>
      </c>
      <c r="H48" s="66">
        <f t="shared" ca="1" si="1"/>
        <v>29</v>
      </c>
      <c r="I48" s="68">
        <v>8450.374586265556</v>
      </c>
      <c r="J48" s="67"/>
    </row>
    <row r="49" spans="1:10">
      <c r="A49" s="66">
        <v>60041</v>
      </c>
      <c r="B49" s="66" t="s">
        <v>3138</v>
      </c>
      <c r="C49" s="66" t="s">
        <v>3137</v>
      </c>
      <c r="D49" s="66" t="s">
        <v>3003</v>
      </c>
      <c r="E49" s="69">
        <v>29008</v>
      </c>
      <c r="F49" s="69" t="s">
        <v>1581</v>
      </c>
      <c r="G49" s="69" t="s">
        <v>3006</v>
      </c>
      <c r="H49" s="66">
        <f t="shared" ca="1" si="1"/>
        <v>41</v>
      </c>
      <c r="I49" s="68">
        <v>5382.0491597959754</v>
      </c>
      <c r="J49" s="67"/>
    </row>
    <row r="50" spans="1:10">
      <c r="A50" s="66">
        <v>60042</v>
      </c>
      <c r="B50" s="66" t="s">
        <v>3136</v>
      </c>
      <c r="C50" s="66" t="s">
        <v>3116</v>
      </c>
      <c r="D50" s="66" t="s">
        <v>3003</v>
      </c>
      <c r="E50" s="69">
        <v>27576</v>
      </c>
      <c r="F50" s="69" t="s">
        <v>1581</v>
      </c>
      <c r="G50" s="69" t="s">
        <v>3002</v>
      </c>
      <c r="H50" s="66">
        <f t="shared" ca="1" si="1"/>
        <v>45</v>
      </c>
      <c r="I50" s="68">
        <v>8868.9701798479764</v>
      </c>
      <c r="J50" s="67"/>
    </row>
    <row r="51" spans="1:10">
      <c r="A51" s="66">
        <v>60043</v>
      </c>
      <c r="B51" s="66" t="s">
        <v>3135</v>
      </c>
      <c r="C51" s="66" t="s">
        <v>3134</v>
      </c>
      <c r="D51" s="66" t="s">
        <v>3003</v>
      </c>
      <c r="E51" s="69">
        <v>39022</v>
      </c>
      <c r="F51" s="69" t="s">
        <v>1581</v>
      </c>
      <c r="G51" s="69" t="s">
        <v>3002</v>
      </c>
      <c r="H51" s="66">
        <f t="shared" ca="1" si="1"/>
        <v>14</v>
      </c>
      <c r="I51" s="68">
        <v>9768.5919325002851</v>
      </c>
      <c r="J51" s="67"/>
    </row>
    <row r="52" spans="1:10">
      <c r="A52" s="66">
        <v>60044</v>
      </c>
      <c r="B52" s="66" t="s">
        <v>3133</v>
      </c>
      <c r="C52" s="66" t="s">
        <v>3132</v>
      </c>
      <c r="D52" s="66" t="s">
        <v>3009</v>
      </c>
      <c r="E52" s="69">
        <v>37461</v>
      </c>
      <c r="F52" s="69" t="s">
        <v>1581</v>
      </c>
      <c r="G52" s="69" t="s">
        <v>3002</v>
      </c>
      <c r="H52" s="66">
        <f t="shared" ca="1" si="1"/>
        <v>18</v>
      </c>
      <c r="I52" s="68">
        <v>8115.925247030239</v>
      </c>
      <c r="J52" s="67"/>
    </row>
    <row r="53" spans="1:10">
      <c r="A53" s="66">
        <v>60045</v>
      </c>
      <c r="B53" s="66" t="s">
        <v>3131</v>
      </c>
      <c r="C53" s="66" t="s">
        <v>3130</v>
      </c>
      <c r="D53" s="66" t="s">
        <v>3009</v>
      </c>
      <c r="E53" s="69">
        <v>27905</v>
      </c>
      <c r="F53" s="69" t="s">
        <v>1581</v>
      </c>
      <c r="G53" s="69" t="s">
        <v>3002</v>
      </c>
      <c r="H53" s="66">
        <f t="shared" ca="1" si="1"/>
        <v>45</v>
      </c>
      <c r="I53" s="68">
        <v>3473.6961734762872</v>
      </c>
      <c r="J53" s="67"/>
    </row>
    <row r="54" spans="1:10">
      <c r="A54" s="66">
        <v>60046</v>
      </c>
      <c r="B54" s="66" t="s">
        <v>3129</v>
      </c>
      <c r="C54" s="66" t="s">
        <v>3128</v>
      </c>
      <c r="D54" s="66" t="s">
        <v>3003</v>
      </c>
      <c r="E54" s="69">
        <v>33820</v>
      </c>
      <c r="F54" s="69" t="s">
        <v>1600</v>
      </c>
      <c r="G54" s="69" t="s">
        <v>3127</v>
      </c>
      <c r="H54" s="66">
        <f t="shared" ca="1" si="1"/>
        <v>28</v>
      </c>
      <c r="I54" s="68">
        <v>7232.8076176790064</v>
      </c>
      <c r="J54" s="67"/>
    </row>
    <row r="55" spans="1:10">
      <c r="A55" s="66">
        <v>60047</v>
      </c>
      <c r="B55" s="66" t="s">
        <v>3126</v>
      </c>
      <c r="C55" s="66" t="s">
        <v>3125</v>
      </c>
      <c r="D55" s="66" t="s">
        <v>3003</v>
      </c>
      <c r="E55" s="69">
        <v>33662</v>
      </c>
      <c r="F55" s="69" t="s">
        <v>1581</v>
      </c>
      <c r="G55" s="69" t="s">
        <v>3002</v>
      </c>
      <c r="H55" s="66">
        <f t="shared" ca="1" si="1"/>
        <v>29</v>
      </c>
      <c r="I55" s="68">
        <v>2962.3915525408502</v>
      </c>
      <c r="J55" s="67"/>
    </row>
    <row r="56" spans="1:10">
      <c r="A56" s="66">
        <v>60048</v>
      </c>
      <c r="B56" s="66" t="s">
        <v>3124</v>
      </c>
      <c r="C56" s="66" t="s">
        <v>3123</v>
      </c>
      <c r="D56" s="66" t="s">
        <v>3009</v>
      </c>
      <c r="E56" s="69">
        <v>36844</v>
      </c>
      <c r="F56" s="69" t="s">
        <v>3053</v>
      </c>
      <c r="G56" s="69" t="s">
        <v>3122</v>
      </c>
      <c r="H56" s="66">
        <f t="shared" ca="1" si="1"/>
        <v>20</v>
      </c>
      <c r="I56" s="68">
        <v>9840.506900560662</v>
      </c>
      <c r="J56" s="67"/>
    </row>
    <row r="57" spans="1:10">
      <c r="A57" s="66">
        <v>60049</v>
      </c>
      <c r="B57" s="66" t="s">
        <v>3121</v>
      </c>
      <c r="C57" s="66" t="s">
        <v>3120</v>
      </c>
      <c r="D57" s="66" t="s">
        <v>3009</v>
      </c>
      <c r="E57" s="69">
        <v>30191</v>
      </c>
      <c r="F57" s="69" t="s">
        <v>1581</v>
      </c>
      <c r="G57" s="69" t="s">
        <v>3018</v>
      </c>
      <c r="H57" s="66">
        <f t="shared" ca="1" si="1"/>
        <v>38</v>
      </c>
      <c r="I57" s="68">
        <v>5556.6907641413864</v>
      </c>
      <c r="J57" s="67"/>
    </row>
    <row r="58" spans="1:10">
      <c r="A58" s="66">
        <v>60050</v>
      </c>
      <c r="B58" s="66" t="s">
        <v>3119</v>
      </c>
      <c r="C58" s="66" t="s">
        <v>3118</v>
      </c>
      <c r="D58" s="66" t="s">
        <v>3003</v>
      </c>
      <c r="E58" s="69">
        <v>36916</v>
      </c>
      <c r="F58" s="69" t="s">
        <v>1581</v>
      </c>
      <c r="G58" s="69" t="s">
        <v>3002</v>
      </c>
      <c r="H58" s="66">
        <f t="shared" ca="1" si="1"/>
        <v>20</v>
      </c>
      <c r="I58" s="68">
        <v>7027.7156689032154</v>
      </c>
      <c r="J58" s="67"/>
    </row>
    <row r="59" spans="1:10">
      <c r="A59" s="66">
        <v>60051</v>
      </c>
      <c r="B59" s="66" t="s">
        <v>3117</v>
      </c>
      <c r="C59" s="66" t="s">
        <v>3116</v>
      </c>
      <c r="D59" s="66" t="s">
        <v>3003</v>
      </c>
      <c r="E59" s="69">
        <v>32749</v>
      </c>
      <c r="F59" s="69" t="s">
        <v>1581</v>
      </c>
      <c r="G59" s="69" t="s">
        <v>3002</v>
      </c>
      <c r="H59" s="66">
        <f t="shared" ca="1" si="1"/>
        <v>31</v>
      </c>
      <c r="I59" s="68">
        <v>2091.7733563758038</v>
      </c>
      <c r="J59" s="67"/>
    </row>
    <row r="60" spans="1:10">
      <c r="A60" s="66">
        <v>60052</v>
      </c>
      <c r="B60" s="66" t="s">
        <v>3115</v>
      </c>
      <c r="C60" s="66" t="s">
        <v>3114</v>
      </c>
      <c r="D60" s="66" t="s">
        <v>3009</v>
      </c>
      <c r="E60" s="69">
        <v>37237</v>
      </c>
      <c r="F60" s="69" t="s">
        <v>1581</v>
      </c>
      <c r="G60" s="69" t="s">
        <v>3002</v>
      </c>
      <c r="H60" s="66">
        <f t="shared" ca="1" si="1"/>
        <v>19</v>
      </c>
      <c r="I60" s="68">
        <v>7256.5606029084165</v>
      </c>
      <c r="J60" s="67"/>
    </row>
    <row r="61" spans="1:10">
      <c r="A61" s="66">
        <v>60053</v>
      </c>
      <c r="B61" s="66" t="s">
        <v>3113</v>
      </c>
      <c r="C61" s="66" t="s">
        <v>3112</v>
      </c>
      <c r="D61" s="66" t="s">
        <v>3003</v>
      </c>
      <c r="E61" s="69">
        <v>32592</v>
      </c>
      <c r="F61" s="69" t="s">
        <v>1581</v>
      </c>
      <c r="G61" s="69" t="s">
        <v>3018</v>
      </c>
      <c r="H61" s="66">
        <f t="shared" ca="1" si="1"/>
        <v>32</v>
      </c>
      <c r="I61" s="68">
        <v>5266.5527211195058</v>
      </c>
      <c r="J61" s="67"/>
    </row>
    <row r="62" spans="1:10">
      <c r="A62" s="66">
        <v>60054</v>
      </c>
      <c r="B62" s="66" t="s">
        <v>3111</v>
      </c>
      <c r="C62" s="66" t="s">
        <v>1657</v>
      </c>
      <c r="D62" s="66" t="s">
        <v>3003</v>
      </c>
      <c r="E62" s="69">
        <v>37571</v>
      </c>
      <c r="F62" s="69" t="s">
        <v>1581</v>
      </c>
      <c r="G62" s="69" t="s">
        <v>3002</v>
      </c>
      <c r="H62" s="66">
        <f t="shared" ca="1" si="1"/>
        <v>18</v>
      </c>
      <c r="I62" s="68">
        <v>1551.475340028019</v>
      </c>
      <c r="J62" s="67"/>
    </row>
    <row r="63" spans="1:10">
      <c r="A63" s="66">
        <v>60055</v>
      </c>
      <c r="B63" s="66" t="s">
        <v>3110</v>
      </c>
      <c r="C63" s="66" t="s">
        <v>3109</v>
      </c>
      <c r="D63" s="66" t="s">
        <v>3003</v>
      </c>
      <c r="E63" s="69">
        <v>39610</v>
      </c>
      <c r="F63" s="69" t="s">
        <v>1581</v>
      </c>
      <c r="G63" s="69" t="s">
        <v>3006</v>
      </c>
      <c r="H63" s="66">
        <f t="shared" ca="1" si="1"/>
        <v>12</v>
      </c>
      <c r="I63" s="68">
        <v>1516.1768605066964</v>
      </c>
      <c r="J63" s="67"/>
    </row>
    <row r="64" spans="1:10">
      <c r="A64" s="66">
        <v>60056</v>
      </c>
      <c r="B64" s="66" t="s">
        <v>3108</v>
      </c>
      <c r="C64" s="66" t="s">
        <v>3107</v>
      </c>
      <c r="D64" s="66" t="s">
        <v>3009</v>
      </c>
      <c r="E64" s="69">
        <v>38305</v>
      </c>
      <c r="F64" s="69" t="s">
        <v>1581</v>
      </c>
      <c r="G64" s="69" t="s">
        <v>3002</v>
      </c>
      <c r="H64" s="66">
        <f t="shared" ca="1" si="1"/>
        <v>16</v>
      </c>
      <c r="I64" s="68">
        <v>3259.0386926674432</v>
      </c>
      <c r="J64" s="67"/>
    </row>
    <row r="65" spans="1:10">
      <c r="A65" s="66">
        <v>60057</v>
      </c>
      <c r="B65" s="66" t="s">
        <v>3106</v>
      </c>
      <c r="C65" s="66" t="s">
        <v>3105</v>
      </c>
      <c r="D65" s="66" t="s">
        <v>3003</v>
      </c>
      <c r="E65" s="69">
        <v>28305</v>
      </c>
      <c r="F65" s="69" t="s">
        <v>1581</v>
      </c>
      <c r="G65" s="69" t="s">
        <v>3002</v>
      </c>
      <c r="H65" s="66">
        <f t="shared" ca="1" si="1"/>
        <v>43</v>
      </c>
      <c r="I65" s="68">
        <v>1514.1195596361686</v>
      </c>
      <c r="J65" s="67"/>
    </row>
    <row r="66" spans="1:10">
      <c r="A66" s="66">
        <v>60058</v>
      </c>
      <c r="B66" s="66" t="s">
        <v>3104</v>
      </c>
      <c r="C66" s="66" t="s">
        <v>3103</v>
      </c>
      <c r="D66" s="66" t="s">
        <v>3003</v>
      </c>
      <c r="E66" s="69">
        <v>37663</v>
      </c>
      <c r="F66" s="69" t="s">
        <v>3053</v>
      </c>
      <c r="G66" s="69" t="s">
        <v>3102</v>
      </c>
      <c r="H66" s="66">
        <f t="shared" ca="1" si="1"/>
        <v>18</v>
      </c>
      <c r="I66" s="68">
        <v>5095.7893687667374</v>
      </c>
      <c r="J66" s="67"/>
    </row>
    <row r="67" spans="1:10">
      <c r="A67" s="66">
        <v>60059</v>
      </c>
      <c r="B67" s="66" t="s">
        <v>3101</v>
      </c>
      <c r="C67" s="66" t="s">
        <v>3100</v>
      </c>
      <c r="D67" s="66" t="s">
        <v>3003</v>
      </c>
      <c r="E67" s="69">
        <v>37611</v>
      </c>
      <c r="F67" s="69" t="s">
        <v>3053</v>
      </c>
      <c r="G67" s="69" t="s">
        <v>3052</v>
      </c>
      <c r="H67" s="66">
        <f t="shared" ca="1" si="1"/>
        <v>18</v>
      </c>
      <c r="I67" s="68">
        <v>6391.4274944577273</v>
      </c>
      <c r="J67" s="67"/>
    </row>
    <row r="68" spans="1:10">
      <c r="A68" s="66">
        <v>60060</v>
      </c>
      <c r="B68" s="66" t="s">
        <v>3099</v>
      </c>
      <c r="C68" s="66" t="s">
        <v>3098</v>
      </c>
      <c r="D68" s="66" t="s">
        <v>3003</v>
      </c>
      <c r="E68" s="69">
        <v>37117</v>
      </c>
      <c r="F68" s="69" t="s">
        <v>1581</v>
      </c>
      <c r="G68" s="69" t="s">
        <v>3097</v>
      </c>
      <c r="H68" s="66">
        <f t="shared" ca="1" si="1"/>
        <v>19</v>
      </c>
      <c r="I68" s="68">
        <v>3014.6356600965746</v>
      </c>
      <c r="J68" s="67"/>
    </row>
    <row r="69" spans="1:10">
      <c r="A69" s="66">
        <v>60061</v>
      </c>
      <c r="B69" s="66" t="s">
        <v>3096</v>
      </c>
      <c r="C69" s="66" t="s">
        <v>3095</v>
      </c>
      <c r="D69" s="66" t="s">
        <v>3003</v>
      </c>
      <c r="E69" s="69">
        <v>32550</v>
      </c>
      <c r="F69" s="69" t="s">
        <v>1581</v>
      </c>
      <c r="G69" s="69" t="s">
        <v>3002</v>
      </c>
      <c r="H69" s="66">
        <f t="shared" ca="1" si="1"/>
        <v>32</v>
      </c>
      <c r="I69" s="68">
        <v>7738.9144041907593</v>
      </c>
      <c r="J69" s="67"/>
    </row>
    <row r="70" spans="1:10">
      <c r="A70" s="66">
        <v>60062</v>
      </c>
      <c r="B70" s="66" t="s">
        <v>3094</v>
      </c>
      <c r="C70" s="66" t="s">
        <v>3093</v>
      </c>
      <c r="D70" s="66" t="s">
        <v>3003</v>
      </c>
      <c r="E70" s="69">
        <v>39269</v>
      </c>
      <c r="F70" s="69" t="s">
        <v>1581</v>
      </c>
      <c r="G70" s="69" t="s">
        <v>3002</v>
      </c>
      <c r="H70" s="66">
        <f t="shared" ca="1" si="1"/>
        <v>13</v>
      </c>
      <c r="I70" s="68">
        <v>6727.3295694990029</v>
      </c>
      <c r="J70" s="67"/>
    </row>
    <row r="71" spans="1:10">
      <c r="A71" s="66">
        <v>60063</v>
      </c>
      <c r="B71" s="66" t="s">
        <v>3092</v>
      </c>
      <c r="C71" s="66" t="s">
        <v>3091</v>
      </c>
      <c r="D71" s="66" t="s">
        <v>3009</v>
      </c>
      <c r="E71" s="69">
        <v>35318</v>
      </c>
      <c r="F71" s="69" t="s">
        <v>1581</v>
      </c>
      <c r="G71" s="69" t="s">
        <v>3018</v>
      </c>
      <c r="H71" s="66">
        <f t="shared" ca="1" si="1"/>
        <v>24</v>
      </c>
      <c r="I71" s="68">
        <v>4814.2571477387082</v>
      </c>
      <c r="J71" s="67"/>
    </row>
    <row r="72" spans="1:10">
      <c r="A72" s="66">
        <v>60064</v>
      </c>
      <c r="B72" s="66" t="s">
        <v>3090</v>
      </c>
      <c r="C72" s="66" t="s">
        <v>3089</v>
      </c>
      <c r="D72" s="66" t="s">
        <v>3009</v>
      </c>
      <c r="E72" s="69">
        <v>34480</v>
      </c>
      <c r="F72" s="69" t="s">
        <v>1581</v>
      </c>
      <c r="G72" s="69" t="s">
        <v>3006</v>
      </c>
      <c r="H72" s="66">
        <f t="shared" ref="H72:H103" ca="1" si="2">DATEDIF(E72,TODAY(),"y")</f>
        <v>27</v>
      </c>
      <c r="I72" s="68">
        <v>8980.9434075734534</v>
      </c>
      <c r="J72" s="67"/>
    </row>
    <row r="73" spans="1:10">
      <c r="A73" s="66">
        <v>60065</v>
      </c>
      <c r="B73" s="66" t="s">
        <v>3088</v>
      </c>
      <c r="C73" s="66" t="s">
        <v>3087</v>
      </c>
      <c r="D73" s="66" t="s">
        <v>3003</v>
      </c>
      <c r="E73" s="69">
        <v>36865</v>
      </c>
      <c r="F73" s="69" t="s">
        <v>1581</v>
      </c>
      <c r="G73" s="69" t="s">
        <v>3002</v>
      </c>
      <c r="H73" s="66">
        <f t="shared" ca="1" si="2"/>
        <v>20</v>
      </c>
      <c r="I73" s="68">
        <v>5498.615375484841</v>
      </c>
      <c r="J73" s="67"/>
    </row>
    <row r="74" spans="1:10">
      <c r="A74" s="66">
        <v>60066</v>
      </c>
      <c r="B74" s="66" t="s">
        <v>3086</v>
      </c>
      <c r="C74" s="66" t="s">
        <v>3085</v>
      </c>
      <c r="D74" s="66" t="s">
        <v>3003</v>
      </c>
      <c r="E74" s="69">
        <v>31475</v>
      </c>
      <c r="F74" s="69" t="s">
        <v>1581</v>
      </c>
      <c r="G74" s="69" t="s">
        <v>3002</v>
      </c>
      <c r="H74" s="66">
        <f t="shared" ca="1" si="2"/>
        <v>35</v>
      </c>
      <c r="I74" s="68">
        <v>1583.775877205785</v>
      </c>
      <c r="J74" s="67"/>
    </row>
    <row r="75" spans="1:10">
      <c r="A75" s="66">
        <v>60067</v>
      </c>
      <c r="B75" s="66" t="s">
        <v>3084</v>
      </c>
      <c r="C75" s="66" t="s">
        <v>3083</v>
      </c>
      <c r="D75" s="66" t="s">
        <v>3003</v>
      </c>
      <c r="E75" s="69">
        <v>34617</v>
      </c>
      <c r="F75" s="69" t="s">
        <v>1581</v>
      </c>
      <c r="G75" s="69" t="s">
        <v>3002</v>
      </c>
      <c r="H75" s="66">
        <f t="shared" ca="1" si="2"/>
        <v>26</v>
      </c>
      <c r="I75" s="68">
        <v>9074.5277815410918</v>
      </c>
      <c r="J75" s="67"/>
    </row>
    <row r="76" spans="1:10">
      <c r="A76" s="66">
        <v>60068</v>
      </c>
      <c r="B76" s="66" t="s">
        <v>3082</v>
      </c>
      <c r="C76" s="66" t="s">
        <v>3081</v>
      </c>
      <c r="D76" s="66" t="s">
        <v>3003</v>
      </c>
      <c r="E76" s="69">
        <v>39705</v>
      </c>
      <c r="F76" s="69" t="s">
        <v>1581</v>
      </c>
      <c r="G76" s="69" t="s">
        <v>3002</v>
      </c>
      <c r="H76" s="66">
        <f t="shared" ca="1" si="2"/>
        <v>12</v>
      </c>
      <c r="I76" s="68">
        <v>1841.8580501483621</v>
      </c>
      <c r="J76" s="67"/>
    </row>
    <row r="77" spans="1:10">
      <c r="A77" s="66">
        <v>60069</v>
      </c>
      <c r="B77" s="66" t="s">
        <v>3080</v>
      </c>
      <c r="C77" s="66" t="s">
        <v>3079</v>
      </c>
      <c r="D77" s="66" t="s">
        <v>3009</v>
      </c>
      <c r="E77" s="69">
        <v>27512</v>
      </c>
      <c r="F77" s="69" t="s">
        <v>1581</v>
      </c>
      <c r="G77" s="69" t="s">
        <v>3002</v>
      </c>
      <c r="H77" s="66">
        <f t="shared" ca="1" si="2"/>
        <v>46</v>
      </c>
      <c r="I77" s="68">
        <v>8594.9567457818885</v>
      </c>
      <c r="J77" s="67"/>
    </row>
    <row r="78" spans="1:10">
      <c r="A78" s="66">
        <v>60070</v>
      </c>
      <c r="B78" s="66" t="s">
        <v>3078</v>
      </c>
      <c r="C78" s="66" t="s">
        <v>3077</v>
      </c>
      <c r="D78" s="66" t="s">
        <v>3003</v>
      </c>
      <c r="E78" s="69">
        <v>39594</v>
      </c>
      <c r="F78" s="69" t="s">
        <v>1581</v>
      </c>
      <c r="G78" s="69" t="s">
        <v>3002</v>
      </c>
      <c r="H78" s="66">
        <f t="shared" ca="1" si="2"/>
        <v>13</v>
      </c>
      <c r="I78" s="68">
        <v>9364.75955978809</v>
      </c>
      <c r="J78" s="67"/>
    </row>
    <row r="79" spans="1:10">
      <c r="A79" s="66">
        <v>60071</v>
      </c>
      <c r="B79" s="66" t="s">
        <v>3076</v>
      </c>
      <c r="C79" s="66" t="s">
        <v>3075</v>
      </c>
      <c r="D79" s="66" t="s">
        <v>3003</v>
      </c>
      <c r="E79" s="69">
        <v>34776</v>
      </c>
      <c r="F79" s="69" t="s">
        <v>1581</v>
      </c>
      <c r="G79" s="69" t="s">
        <v>3002</v>
      </c>
      <c r="H79" s="66">
        <f t="shared" ca="1" si="2"/>
        <v>26</v>
      </c>
      <c r="I79" s="68">
        <v>3668.2168540205198</v>
      </c>
      <c r="J79" s="67"/>
    </row>
    <row r="80" spans="1:10">
      <c r="A80" s="66">
        <v>60072</v>
      </c>
      <c r="B80" s="66" t="s">
        <v>3074</v>
      </c>
      <c r="C80" s="66" t="s">
        <v>3073</v>
      </c>
      <c r="D80" s="66" t="s">
        <v>3009</v>
      </c>
      <c r="E80" s="69">
        <v>39047</v>
      </c>
      <c r="F80" s="69" t="s">
        <v>1581</v>
      </c>
      <c r="G80" s="69" t="s">
        <v>3002</v>
      </c>
      <c r="H80" s="66">
        <f t="shared" ca="1" si="2"/>
        <v>14</v>
      </c>
      <c r="I80" s="68">
        <v>8187.7077767606124</v>
      </c>
      <c r="J80" s="67"/>
    </row>
    <row r="81" spans="1:10">
      <c r="A81" s="66">
        <v>60073</v>
      </c>
      <c r="B81" s="66" t="s">
        <v>3072</v>
      </c>
      <c r="C81" s="66" t="s">
        <v>3071</v>
      </c>
      <c r="D81" s="66" t="s">
        <v>3009</v>
      </c>
      <c r="E81" s="69">
        <v>36609</v>
      </c>
      <c r="F81" s="69" t="s">
        <v>1581</v>
      </c>
      <c r="G81" s="69" t="s">
        <v>3002</v>
      </c>
      <c r="H81" s="66">
        <f t="shared" ca="1" si="2"/>
        <v>21</v>
      </c>
      <c r="I81" s="68">
        <v>8512.8464670545072</v>
      </c>
      <c r="J81" s="67"/>
    </row>
    <row r="82" spans="1:10">
      <c r="A82" s="66">
        <v>60074</v>
      </c>
      <c r="B82" s="66" t="s">
        <v>3070</v>
      </c>
      <c r="C82" s="66" t="s">
        <v>3069</v>
      </c>
      <c r="D82" s="66" t="s">
        <v>3009</v>
      </c>
      <c r="E82" s="69">
        <v>32340</v>
      </c>
      <c r="F82" s="69" t="s">
        <v>1581</v>
      </c>
      <c r="G82" s="69" t="s">
        <v>3002</v>
      </c>
      <c r="H82" s="66">
        <f t="shared" ca="1" si="2"/>
        <v>32</v>
      </c>
      <c r="I82" s="68">
        <v>9167.8386631013491</v>
      </c>
      <c r="J82" s="67"/>
    </row>
    <row r="83" spans="1:10">
      <c r="A83" s="66">
        <v>60075</v>
      </c>
      <c r="B83" s="66" t="s">
        <v>3068</v>
      </c>
      <c r="C83" s="66" t="s">
        <v>3067</v>
      </c>
      <c r="D83" s="66" t="s">
        <v>3003</v>
      </c>
      <c r="E83" s="69">
        <v>38569</v>
      </c>
      <c r="F83" s="69" t="s">
        <v>1581</v>
      </c>
      <c r="G83" s="69" t="s">
        <v>3002</v>
      </c>
      <c r="H83" s="66">
        <f t="shared" ca="1" si="2"/>
        <v>15</v>
      </c>
      <c r="I83" s="68">
        <v>4970.4442660072182</v>
      </c>
      <c r="J83" s="67"/>
    </row>
    <row r="84" spans="1:10">
      <c r="A84" s="66">
        <v>60076</v>
      </c>
      <c r="B84" s="66" t="s">
        <v>3066</v>
      </c>
      <c r="C84" s="66" t="s">
        <v>3065</v>
      </c>
      <c r="D84" s="66" t="s">
        <v>3009</v>
      </c>
      <c r="E84" s="69">
        <v>31267</v>
      </c>
      <c r="F84" s="69" t="s">
        <v>1581</v>
      </c>
      <c r="G84" s="69" t="s">
        <v>3002</v>
      </c>
      <c r="H84" s="66">
        <f t="shared" ca="1" si="2"/>
        <v>35</v>
      </c>
      <c r="I84" s="68">
        <v>6361.0446886384452</v>
      </c>
      <c r="J84" s="67"/>
    </row>
    <row r="85" spans="1:10">
      <c r="A85" s="66">
        <v>60077</v>
      </c>
      <c r="B85" s="66" t="s">
        <v>3064</v>
      </c>
      <c r="C85" s="66" t="s">
        <v>3063</v>
      </c>
      <c r="D85" s="66" t="s">
        <v>3003</v>
      </c>
      <c r="E85" s="69">
        <v>28091</v>
      </c>
      <c r="F85" s="69" t="s">
        <v>1581</v>
      </c>
      <c r="G85" s="69" t="s">
        <v>3002</v>
      </c>
      <c r="H85" s="66">
        <f t="shared" ca="1" si="2"/>
        <v>44</v>
      </c>
      <c r="I85" s="68">
        <v>2709.131244676907</v>
      </c>
      <c r="J85" s="67"/>
    </row>
    <row r="86" spans="1:10">
      <c r="A86" s="66">
        <v>60078</v>
      </c>
      <c r="B86" s="66" t="s">
        <v>3062</v>
      </c>
      <c r="C86" s="66" t="s">
        <v>3061</v>
      </c>
      <c r="D86" s="66" t="s">
        <v>3009</v>
      </c>
      <c r="E86" s="69">
        <v>37182</v>
      </c>
      <c r="F86" s="69" t="s">
        <v>1581</v>
      </c>
      <c r="G86" s="69" t="s">
        <v>3002</v>
      </c>
      <c r="H86" s="66">
        <f t="shared" ca="1" si="2"/>
        <v>19</v>
      </c>
      <c r="I86" s="68">
        <v>5934.3735691912489</v>
      </c>
      <c r="J86" s="67"/>
    </row>
    <row r="87" spans="1:10">
      <c r="A87" s="66">
        <v>60079</v>
      </c>
      <c r="B87" s="66" t="s">
        <v>3060</v>
      </c>
      <c r="C87" s="66" t="s">
        <v>3059</v>
      </c>
      <c r="D87" s="66" t="s">
        <v>3009</v>
      </c>
      <c r="E87" s="69">
        <v>32669</v>
      </c>
      <c r="F87" s="69" t="s">
        <v>1581</v>
      </c>
      <c r="G87" s="69" t="s">
        <v>3018</v>
      </c>
      <c r="H87" s="66">
        <f t="shared" ca="1" si="2"/>
        <v>31</v>
      </c>
      <c r="I87" s="68">
        <v>7097.0660416259498</v>
      </c>
      <c r="J87" s="67"/>
    </row>
    <row r="88" spans="1:10">
      <c r="A88" s="66">
        <v>60080</v>
      </c>
      <c r="B88" s="66" t="s">
        <v>3058</v>
      </c>
      <c r="C88" s="66" t="s">
        <v>3057</v>
      </c>
      <c r="D88" s="66" t="s">
        <v>3009</v>
      </c>
      <c r="E88" s="69">
        <v>29896</v>
      </c>
      <c r="F88" s="69" t="s">
        <v>1581</v>
      </c>
      <c r="G88" s="69" t="s">
        <v>3056</v>
      </c>
      <c r="H88" s="66">
        <f t="shared" ca="1" si="2"/>
        <v>39</v>
      </c>
      <c r="I88" s="68">
        <v>8896.0102897334364</v>
      </c>
      <c r="J88" s="67"/>
    </row>
    <row r="89" spans="1:10">
      <c r="A89" s="66">
        <v>60081</v>
      </c>
      <c r="B89" s="66" t="s">
        <v>3055</v>
      </c>
      <c r="C89" s="66" t="s">
        <v>3054</v>
      </c>
      <c r="D89" s="66" t="s">
        <v>3009</v>
      </c>
      <c r="E89" s="69">
        <v>35118</v>
      </c>
      <c r="F89" s="69" t="s">
        <v>3053</v>
      </c>
      <c r="G89" s="69" t="s">
        <v>3052</v>
      </c>
      <c r="H89" s="66">
        <f t="shared" ca="1" si="2"/>
        <v>25</v>
      </c>
      <c r="I89" s="68">
        <v>4096.7672007329456</v>
      </c>
      <c r="J89" s="67"/>
    </row>
    <row r="90" spans="1:10">
      <c r="A90" s="66">
        <v>60082</v>
      </c>
      <c r="B90" s="66" t="s">
        <v>3051</v>
      </c>
      <c r="C90" s="66" t="s">
        <v>3050</v>
      </c>
      <c r="D90" s="66" t="s">
        <v>3009</v>
      </c>
      <c r="E90" s="69">
        <v>38316</v>
      </c>
      <c r="F90" s="69" t="s">
        <v>1581</v>
      </c>
      <c r="G90" s="69" t="s">
        <v>3002</v>
      </c>
      <c r="H90" s="66">
        <f t="shared" ca="1" si="2"/>
        <v>16</v>
      </c>
      <c r="I90" s="68">
        <v>7085.6960059448265</v>
      </c>
      <c r="J90" s="67"/>
    </row>
    <row r="91" spans="1:10">
      <c r="A91" s="66">
        <v>60083</v>
      </c>
      <c r="B91" s="66" t="s">
        <v>3049</v>
      </c>
      <c r="C91" s="66" t="s">
        <v>3048</v>
      </c>
      <c r="D91" s="66" t="s">
        <v>3003</v>
      </c>
      <c r="E91" s="69">
        <v>31937</v>
      </c>
      <c r="F91" s="69" t="s">
        <v>1581</v>
      </c>
      <c r="G91" s="69" t="s">
        <v>3018</v>
      </c>
      <c r="H91" s="66">
        <f t="shared" ca="1" si="2"/>
        <v>33</v>
      </c>
      <c r="I91" s="68">
        <v>5124.9382502161179</v>
      </c>
      <c r="J91" s="67"/>
    </row>
    <row r="92" spans="1:10">
      <c r="A92" s="66">
        <v>60084</v>
      </c>
      <c r="B92" s="66" t="s">
        <v>3047</v>
      </c>
      <c r="C92" s="66" t="s">
        <v>3046</v>
      </c>
      <c r="D92" s="66" t="s">
        <v>3003</v>
      </c>
      <c r="E92" s="69">
        <v>27954</v>
      </c>
      <c r="F92" s="69" t="s">
        <v>1581</v>
      </c>
      <c r="G92" s="69" t="s">
        <v>3002</v>
      </c>
      <c r="H92" s="66">
        <f t="shared" ca="1" si="2"/>
        <v>44</v>
      </c>
      <c r="I92" s="68">
        <v>2830.3231935259064</v>
      </c>
      <c r="J92" s="67"/>
    </row>
    <row r="93" spans="1:10">
      <c r="A93" s="66">
        <v>60085</v>
      </c>
      <c r="B93" s="66" t="s">
        <v>3045</v>
      </c>
      <c r="C93" s="66" t="s">
        <v>3044</v>
      </c>
      <c r="D93" s="66" t="s">
        <v>3003</v>
      </c>
      <c r="E93" s="69">
        <v>28689</v>
      </c>
      <c r="F93" s="69" t="s">
        <v>1581</v>
      </c>
      <c r="G93" s="69" t="s">
        <v>3006</v>
      </c>
      <c r="H93" s="66">
        <f t="shared" ca="1" si="2"/>
        <v>42</v>
      </c>
      <c r="I93" s="68">
        <v>7924.067309810217</v>
      </c>
      <c r="J93" s="67"/>
    </row>
    <row r="94" spans="1:10">
      <c r="A94" s="66">
        <v>60086</v>
      </c>
      <c r="B94" s="66" t="s">
        <v>3043</v>
      </c>
      <c r="C94" s="66" t="s">
        <v>3042</v>
      </c>
      <c r="D94" s="66" t="s">
        <v>3003</v>
      </c>
      <c r="E94" s="69">
        <v>27852</v>
      </c>
      <c r="F94" s="69" t="s">
        <v>1581</v>
      </c>
      <c r="G94" s="69" t="s">
        <v>3002</v>
      </c>
      <c r="H94" s="66">
        <f t="shared" ca="1" si="2"/>
        <v>45</v>
      </c>
      <c r="I94" s="68">
        <v>9395.0359889974206</v>
      </c>
      <c r="J94" s="67"/>
    </row>
    <row r="95" spans="1:10">
      <c r="A95" s="66">
        <v>60087</v>
      </c>
      <c r="B95" s="66" t="s">
        <v>3041</v>
      </c>
      <c r="C95" s="66" t="s">
        <v>3040</v>
      </c>
      <c r="D95" s="66" t="s">
        <v>3009</v>
      </c>
      <c r="E95" s="69">
        <v>28951</v>
      </c>
      <c r="F95" s="69" t="s">
        <v>1581</v>
      </c>
      <c r="G95" s="69" t="s">
        <v>3002</v>
      </c>
      <c r="H95" s="66">
        <f t="shared" ca="1" si="2"/>
        <v>42</v>
      </c>
      <c r="I95" s="68">
        <v>3563.240211192222</v>
      </c>
      <c r="J95" s="67"/>
    </row>
    <row r="96" spans="1:10">
      <c r="A96" s="66">
        <v>60088</v>
      </c>
      <c r="B96" s="66" t="s">
        <v>3039</v>
      </c>
      <c r="C96" s="66" t="s">
        <v>3038</v>
      </c>
      <c r="D96" s="66" t="s">
        <v>3003</v>
      </c>
      <c r="E96" s="69">
        <v>40076</v>
      </c>
      <c r="F96" s="69" t="s">
        <v>1581</v>
      </c>
      <c r="G96" s="69" t="s">
        <v>3002</v>
      </c>
      <c r="H96" s="66">
        <f t="shared" ca="1" si="2"/>
        <v>11</v>
      </c>
      <c r="I96" s="68">
        <v>4965.0133158303161</v>
      </c>
      <c r="J96" s="67"/>
    </row>
    <row r="97" spans="1:10">
      <c r="A97" s="66">
        <v>60089</v>
      </c>
      <c r="B97" s="66" t="s">
        <v>3037</v>
      </c>
      <c r="C97" s="66" t="s">
        <v>3036</v>
      </c>
      <c r="D97" s="66" t="s">
        <v>3003</v>
      </c>
      <c r="E97" s="69">
        <v>31313</v>
      </c>
      <c r="F97" s="69" t="s">
        <v>1581</v>
      </c>
      <c r="G97" s="69" t="s">
        <v>3002</v>
      </c>
      <c r="H97" s="66">
        <f t="shared" ca="1" si="2"/>
        <v>35</v>
      </c>
      <c r="I97" s="68">
        <v>2061.6863167822521</v>
      </c>
      <c r="J97" s="67"/>
    </row>
    <row r="98" spans="1:10">
      <c r="A98" s="66">
        <v>60090</v>
      </c>
      <c r="B98" s="66" t="s">
        <v>3035</v>
      </c>
      <c r="C98" s="66" t="s">
        <v>3034</v>
      </c>
      <c r="D98" s="66" t="s">
        <v>3009</v>
      </c>
      <c r="E98" s="69">
        <v>29929</v>
      </c>
      <c r="F98" s="69" t="s">
        <v>1581</v>
      </c>
      <c r="G98" s="69" t="s">
        <v>3002</v>
      </c>
      <c r="H98" s="66">
        <f t="shared" ca="1" si="2"/>
        <v>39</v>
      </c>
      <c r="I98" s="68">
        <v>7956.8379733860702</v>
      </c>
      <c r="J98" s="67"/>
    </row>
    <row r="99" spans="1:10">
      <c r="A99" s="66">
        <v>60091</v>
      </c>
      <c r="B99" s="66" t="s">
        <v>3033</v>
      </c>
      <c r="C99" s="66" t="s">
        <v>3032</v>
      </c>
      <c r="D99" s="66" t="s">
        <v>3003</v>
      </c>
      <c r="E99" s="69">
        <v>38804</v>
      </c>
      <c r="F99" s="69" t="s">
        <v>1581</v>
      </c>
      <c r="G99" s="69" t="s">
        <v>3002</v>
      </c>
      <c r="H99" s="66">
        <f t="shared" ca="1" si="2"/>
        <v>15</v>
      </c>
      <c r="I99" s="68">
        <v>7772.9512396453119</v>
      </c>
      <c r="J99" s="67"/>
    </row>
    <row r="100" spans="1:10">
      <c r="A100" s="66">
        <v>60092</v>
      </c>
      <c r="B100" s="66" t="s">
        <v>3031</v>
      </c>
      <c r="C100" s="66" t="s">
        <v>3030</v>
      </c>
      <c r="D100" s="66" t="s">
        <v>3003</v>
      </c>
      <c r="E100" s="69">
        <v>31614</v>
      </c>
      <c r="F100" s="69" t="s">
        <v>1600</v>
      </c>
      <c r="G100" s="69" t="s">
        <v>3029</v>
      </c>
      <c r="H100" s="66">
        <f t="shared" ca="1" si="2"/>
        <v>34</v>
      </c>
      <c r="I100" s="68">
        <v>6960.0018651873243</v>
      </c>
      <c r="J100" s="67"/>
    </row>
    <row r="101" spans="1:10">
      <c r="A101" s="66">
        <v>60093</v>
      </c>
      <c r="B101" s="66" t="s">
        <v>3028</v>
      </c>
      <c r="C101" s="66" t="s">
        <v>3027</v>
      </c>
      <c r="D101" s="66" t="s">
        <v>3009</v>
      </c>
      <c r="E101" s="69">
        <v>35102</v>
      </c>
      <c r="F101" s="69" t="s">
        <v>1581</v>
      </c>
      <c r="G101" s="69" t="s">
        <v>3002</v>
      </c>
      <c r="H101" s="66">
        <f t="shared" ca="1" si="2"/>
        <v>25</v>
      </c>
      <c r="I101" s="68">
        <v>8335.5907112847417</v>
      </c>
      <c r="J101" s="67"/>
    </row>
    <row r="102" spans="1:10">
      <c r="A102" s="66">
        <v>60094</v>
      </c>
      <c r="B102" s="66" t="s">
        <v>3026</v>
      </c>
      <c r="C102" s="66" t="s">
        <v>3025</v>
      </c>
      <c r="D102" s="66" t="s">
        <v>3003</v>
      </c>
      <c r="E102" s="69">
        <v>38819</v>
      </c>
      <c r="F102" s="69" t="s">
        <v>1581</v>
      </c>
      <c r="G102" s="69" t="s">
        <v>3002</v>
      </c>
      <c r="H102" s="66">
        <f t="shared" ca="1" si="2"/>
        <v>15</v>
      </c>
      <c r="I102" s="68">
        <v>5240.9681805208129</v>
      </c>
      <c r="J102" s="67"/>
    </row>
    <row r="103" spans="1:10">
      <c r="A103" s="66">
        <v>60095</v>
      </c>
      <c r="B103" s="66" t="s">
        <v>3024</v>
      </c>
      <c r="C103" s="66" t="s">
        <v>3023</v>
      </c>
      <c r="D103" s="66" t="s">
        <v>3009</v>
      </c>
      <c r="E103" s="69">
        <v>31857</v>
      </c>
      <c r="F103" s="69" t="s">
        <v>1581</v>
      </c>
      <c r="G103" s="69" t="s">
        <v>3002</v>
      </c>
      <c r="H103" s="66">
        <f t="shared" ca="1" si="2"/>
        <v>34</v>
      </c>
      <c r="I103" s="68">
        <v>5158.3175772502891</v>
      </c>
      <c r="J103" s="67"/>
    </row>
    <row r="104" spans="1:10">
      <c r="A104" s="66">
        <v>60096</v>
      </c>
      <c r="B104" s="66" t="s">
        <v>3022</v>
      </c>
      <c r="C104" s="66" t="s">
        <v>3021</v>
      </c>
      <c r="D104" s="66" t="s">
        <v>3003</v>
      </c>
      <c r="E104" s="69">
        <v>34329</v>
      </c>
      <c r="F104" s="69" t="s">
        <v>1581</v>
      </c>
      <c r="G104" s="69" t="s">
        <v>3002</v>
      </c>
      <c r="H104" s="66">
        <f t="shared" ref="H104:H111" ca="1" si="3">DATEDIF(E104,TODAY(),"y")</f>
        <v>27</v>
      </c>
      <c r="I104" s="68">
        <v>5004.0705513913581</v>
      </c>
      <c r="J104" s="67"/>
    </row>
    <row r="105" spans="1:10">
      <c r="A105" s="66">
        <v>60097</v>
      </c>
      <c r="B105" s="66" t="s">
        <v>3020</v>
      </c>
      <c r="C105" s="66" t="s">
        <v>3019</v>
      </c>
      <c r="D105" s="66" t="s">
        <v>3003</v>
      </c>
      <c r="E105" s="69">
        <v>36137</v>
      </c>
      <c r="F105" s="69" t="s">
        <v>1581</v>
      </c>
      <c r="G105" s="69" t="s">
        <v>3018</v>
      </c>
      <c r="H105" s="66">
        <f t="shared" ca="1" si="3"/>
        <v>22</v>
      </c>
      <c r="I105" s="68">
        <v>9837.1358847547799</v>
      </c>
      <c r="J105" s="67"/>
    </row>
    <row r="106" spans="1:10">
      <c r="A106" s="66">
        <v>60098</v>
      </c>
      <c r="B106" s="66" t="s">
        <v>3017</v>
      </c>
      <c r="C106" s="66" t="s">
        <v>3016</v>
      </c>
      <c r="D106" s="66" t="s">
        <v>3003</v>
      </c>
      <c r="E106" s="69">
        <v>32202</v>
      </c>
      <c r="F106" s="69" t="s">
        <v>1581</v>
      </c>
      <c r="G106" s="69" t="s">
        <v>3002</v>
      </c>
      <c r="H106" s="66">
        <f t="shared" ca="1" si="3"/>
        <v>33</v>
      </c>
      <c r="I106" s="68">
        <v>6291.5171329840223</v>
      </c>
      <c r="J106" s="67"/>
    </row>
    <row r="107" spans="1:10">
      <c r="A107" s="66">
        <v>60099</v>
      </c>
      <c r="B107" s="66" t="s">
        <v>3015</v>
      </c>
      <c r="C107" s="66" t="s">
        <v>3014</v>
      </c>
      <c r="D107" s="66" t="s">
        <v>3003</v>
      </c>
      <c r="E107" s="69">
        <v>39223</v>
      </c>
      <c r="F107" s="69" t="s">
        <v>1581</v>
      </c>
      <c r="G107" s="69" t="s">
        <v>3006</v>
      </c>
      <c r="H107" s="66">
        <f t="shared" ca="1" si="3"/>
        <v>14</v>
      </c>
      <c r="I107" s="68">
        <v>7834.4363071350226</v>
      </c>
      <c r="J107" s="67"/>
    </row>
    <row r="108" spans="1:10">
      <c r="A108" s="66">
        <v>60100</v>
      </c>
      <c r="B108" s="66" t="s">
        <v>3013</v>
      </c>
      <c r="C108" s="66" t="s">
        <v>3012</v>
      </c>
      <c r="D108" s="66" t="s">
        <v>3003</v>
      </c>
      <c r="E108" s="69">
        <v>34750</v>
      </c>
      <c r="F108" s="69" t="s">
        <v>1581</v>
      </c>
      <c r="G108" s="69" t="s">
        <v>3002</v>
      </c>
      <c r="H108" s="66">
        <f t="shared" ca="1" si="3"/>
        <v>26</v>
      </c>
      <c r="I108" s="68">
        <v>5359.8867666383903</v>
      </c>
      <c r="J108" s="67"/>
    </row>
    <row r="109" spans="1:10">
      <c r="A109" s="66">
        <v>60101</v>
      </c>
      <c r="B109" s="66" t="s">
        <v>3011</v>
      </c>
      <c r="C109" s="66" t="s">
        <v>3010</v>
      </c>
      <c r="D109" s="66" t="s">
        <v>3009</v>
      </c>
      <c r="E109" s="69">
        <v>28695</v>
      </c>
      <c r="F109" s="69" t="s">
        <v>1581</v>
      </c>
      <c r="G109" s="69" t="s">
        <v>3006</v>
      </c>
      <c r="H109" s="66">
        <f t="shared" ca="1" si="3"/>
        <v>42</v>
      </c>
      <c r="I109" s="68">
        <v>4821.9133340837398</v>
      </c>
      <c r="J109" s="67"/>
    </row>
    <row r="110" spans="1:10">
      <c r="A110" s="66">
        <v>60102</v>
      </c>
      <c r="B110" s="66" t="s">
        <v>3008</v>
      </c>
      <c r="C110" s="66" t="s">
        <v>3007</v>
      </c>
      <c r="D110" s="66" t="s">
        <v>3003</v>
      </c>
      <c r="E110" s="69">
        <v>39923</v>
      </c>
      <c r="F110" s="69" t="s">
        <v>1581</v>
      </c>
      <c r="G110" s="69" t="s">
        <v>3006</v>
      </c>
      <c r="H110" s="66">
        <f t="shared" ca="1" si="3"/>
        <v>12</v>
      </c>
      <c r="I110" s="68">
        <v>4256.8781895124757</v>
      </c>
      <c r="J110" s="67"/>
    </row>
    <row r="111" spans="1:10">
      <c r="A111" s="66">
        <v>60103</v>
      </c>
      <c r="B111" s="66" t="s">
        <v>3005</v>
      </c>
      <c r="C111" s="66" t="s">
        <v>3004</v>
      </c>
      <c r="D111" s="66" t="s">
        <v>3003</v>
      </c>
      <c r="E111" s="69">
        <v>35735</v>
      </c>
      <c r="F111" s="69" t="s">
        <v>1581</v>
      </c>
      <c r="G111" s="69" t="s">
        <v>3002</v>
      </c>
      <c r="H111" s="66">
        <f t="shared" ca="1" si="3"/>
        <v>23</v>
      </c>
      <c r="I111" s="68">
        <v>4723.0569289917585</v>
      </c>
      <c r="J111" s="67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214C8-93FA-4059-9983-9AEDDEB4CD35}">
  <dimension ref="A6:K36"/>
  <sheetViews>
    <sheetView workbookViewId="0">
      <selection activeCell="M34" sqref="M34"/>
    </sheetView>
  </sheetViews>
  <sheetFormatPr defaultRowHeight="15"/>
  <cols>
    <col min="4" max="4" width="14.28515625" bestFit="1" customWidth="1"/>
    <col min="11" max="11" width="10.7109375" bestFit="1" customWidth="1"/>
  </cols>
  <sheetData>
    <row r="6" spans="1:11">
      <c r="A6" s="53" t="s">
        <v>201</v>
      </c>
      <c r="B6" s="53" t="s">
        <v>1579</v>
      </c>
      <c r="C6" s="53" t="s">
        <v>991</v>
      </c>
      <c r="D6" s="53" t="s">
        <v>3188</v>
      </c>
      <c r="I6" s="53" t="s">
        <v>1579</v>
      </c>
      <c r="J6" s="53" t="s">
        <v>60</v>
      </c>
      <c r="K6" s="53" t="s">
        <v>61</v>
      </c>
    </row>
    <row r="7" spans="1:11">
      <c r="A7" t="s">
        <v>82</v>
      </c>
      <c r="B7">
        <v>61101885</v>
      </c>
      <c r="C7">
        <v>99.84</v>
      </c>
      <c r="I7">
        <v>61306705</v>
      </c>
      <c r="J7" t="s">
        <v>0</v>
      </c>
      <c r="K7">
        <v>173</v>
      </c>
    </row>
    <row r="8" spans="1:11">
      <c r="A8" t="s">
        <v>102</v>
      </c>
      <c r="B8">
        <v>61162834</v>
      </c>
      <c r="C8">
        <v>108.42</v>
      </c>
      <c r="I8">
        <v>61306712</v>
      </c>
      <c r="J8" t="s">
        <v>0</v>
      </c>
      <c r="K8">
        <v>180.96</v>
      </c>
    </row>
    <row r="9" spans="1:11">
      <c r="A9" t="s">
        <v>184</v>
      </c>
      <c r="B9">
        <v>61185724</v>
      </c>
      <c r="C9">
        <v>183.3</v>
      </c>
      <c r="I9">
        <v>61306719</v>
      </c>
      <c r="J9" t="s">
        <v>0</v>
      </c>
      <c r="K9">
        <v>134.94</v>
      </c>
    </row>
    <row r="10" spans="1:11">
      <c r="A10" t="s">
        <v>95</v>
      </c>
      <c r="B10">
        <v>61101388</v>
      </c>
      <c r="C10">
        <v>159.9</v>
      </c>
      <c r="I10">
        <v>61101878</v>
      </c>
      <c r="J10" t="s">
        <v>1</v>
      </c>
      <c r="K10">
        <v>152.1</v>
      </c>
    </row>
    <row r="11" spans="1:11">
      <c r="A11" t="s">
        <v>104</v>
      </c>
      <c r="B11">
        <v>60415548</v>
      </c>
      <c r="C11">
        <v>288.60000000000002</v>
      </c>
      <c r="I11">
        <v>61101885</v>
      </c>
      <c r="J11" t="s">
        <v>1</v>
      </c>
      <c r="K11">
        <v>66.3</v>
      </c>
    </row>
    <row r="12" spans="1:11">
      <c r="A12" t="s">
        <v>125</v>
      </c>
      <c r="B12">
        <v>61312032</v>
      </c>
      <c r="C12">
        <v>66.3</v>
      </c>
      <c r="I12">
        <v>61146923</v>
      </c>
      <c r="J12" t="s">
        <v>1</v>
      </c>
      <c r="K12">
        <v>210.6</v>
      </c>
    </row>
    <row r="13" spans="1:11">
      <c r="A13" t="s">
        <v>142</v>
      </c>
      <c r="B13">
        <v>61101388</v>
      </c>
      <c r="C13">
        <v>210.6</v>
      </c>
      <c r="I13">
        <v>61158613</v>
      </c>
      <c r="J13" t="s">
        <v>1</v>
      </c>
      <c r="K13">
        <v>221.52</v>
      </c>
    </row>
    <row r="14" spans="1:11">
      <c r="A14" t="s">
        <v>161</v>
      </c>
      <c r="B14">
        <v>60394086</v>
      </c>
      <c r="C14">
        <v>221.52</v>
      </c>
      <c r="I14">
        <v>61162834</v>
      </c>
      <c r="J14" t="s">
        <v>1</v>
      </c>
      <c r="K14">
        <v>63.96</v>
      </c>
    </row>
    <row r="15" spans="1:11">
      <c r="A15" t="s">
        <v>176</v>
      </c>
      <c r="B15">
        <v>61158613</v>
      </c>
      <c r="C15">
        <v>63.96</v>
      </c>
      <c r="I15">
        <v>61167594</v>
      </c>
      <c r="J15" t="s">
        <v>1</v>
      </c>
      <c r="K15">
        <v>94.38</v>
      </c>
    </row>
    <row r="16" spans="1:11">
      <c r="A16" t="s">
        <v>106</v>
      </c>
      <c r="B16">
        <v>61162834</v>
      </c>
      <c r="C16">
        <v>94.38</v>
      </c>
      <c r="I16">
        <v>61185724</v>
      </c>
      <c r="J16" t="s">
        <v>1</v>
      </c>
      <c r="K16">
        <v>99.84</v>
      </c>
    </row>
    <row r="17" spans="1:11">
      <c r="A17" t="s">
        <v>171</v>
      </c>
      <c r="B17">
        <v>61167594</v>
      </c>
      <c r="C17">
        <v>99.84</v>
      </c>
      <c r="I17">
        <v>61265062</v>
      </c>
      <c r="J17" t="s">
        <v>1</v>
      </c>
      <c r="K17">
        <v>108.42</v>
      </c>
    </row>
    <row r="18" spans="1:11">
      <c r="A18" t="s">
        <v>172</v>
      </c>
      <c r="B18">
        <v>61185724</v>
      </c>
      <c r="C18">
        <v>108.42</v>
      </c>
      <c r="I18">
        <v>61312032</v>
      </c>
      <c r="J18" t="s">
        <v>1</v>
      </c>
      <c r="K18">
        <v>183.3</v>
      </c>
    </row>
    <row r="19" spans="1:11">
      <c r="A19" t="s">
        <v>181</v>
      </c>
      <c r="B19">
        <v>60415513</v>
      </c>
      <c r="C19">
        <v>183.3</v>
      </c>
      <c r="I19">
        <v>61101388</v>
      </c>
      <c r="J19" t="s">
        <v>4</v>
      </c>
      <c r="K19">
        <v>159.9</v>
      </c>
    </row>
    <row r="20" spans="1:11">
      <c r="A20" t="s">
        <v>194</v>
      </c>
      <c r="B20">
        <v>60415548</v>
      </c>
      <c r="C20">
        <v>159.9</v>
      </c>
      <c r="I20">
        <v>60394086</v>
      </c>
      <c r="J20" t="s">
        <v>5</v>
      </c>
      <c r="K20">
        <v>288.60000000000002</v>
      </c>
    </row>
    <row r="21" spans="1:11">
      <c r="A21" t="s">
        <v>138</v>
      </c>
      <c r="B21">
        <v>60417837</v>
      </c>
      <c r="C21">
        <v>288.60000000000002</v>
      </c>
      <c r="I21">
        <v>60394093</v>
      </c>
      <c r="J21" t="s">
        <v>5</v>
      </c>
      <c r="K21">
        <v>180.96</v>
      </c>
    </row>
    <row r="22" spans="1:11">
      <c r="A22" t="s">
        <v>158</v>
      </c>
      <c r="B22">
        <v>60417851</v>
      </c>
      <c r="C22">
        <v>180.96</v>
      </c>
      <c r="I22">
        <v>60415513</v>
      </c>
      <c r="J22" t="s">
        <v>5</v>
      </c>
      <c r="K22">
        <v>66.3</v>
      </c>
    </row>
    <row r="23" spans="1:11">
      <c r="A23" t="s">
        <v>168</v>
      </c>
      <c r="B23">
        <v>61162834</v>
      </c>
      <c r="C23">
        <v>66.3</v>
      </c>
      <c r="I23">
        <v>60415548</v>
      </c>
      <c r="J23" t="s">
        <v>5</v>
      </c>
      <c r="K23">
        <v>224.64</v>
      </c>
    </row>
    <row r="24" spans="1:11">
      <c r="A24" t="s">
        <v>183</v>
      </c>
      <c r="B24">
        <v>61167594</v>
      </c>
      <c r="C24">
        <v>224.64</v>
      </c>
      <c r="I24">
        <v>60417837</v>
      </c>
      <c r="J24" t="s">
        <v>5</v>
      </c>
      <c r="K24">
        <v>173.16</v>
      </c>
    </row>
    <row r="25" spans="1:11">
      <c r="A25" t="s">
        <v>152</v>
      </c>
      <c r="B25">
        <v>61185724</v>
      </c>
      <c r="C25">
        <v>63.96</v>
      </c>
      <c r="I25">
        <v>60417851</v>
      </c>
      <c r="J25" t="s">
        <v>5</v>
      </c>
      <c r="K25">
        <v>39.78</v>
      </c>
    </row>
    <row r="26" spans="1:11">
      <c r="A26" t="s">
        <v>169</v>
      </c>
      <c r="B26">
        <v>61265062</v>
      </c>
      <c r="C26">
        <v>94.38</v>
      </c>
    </row>
    <row r="27" spans="1:11">
      <c r="A27" t="s">
        <v>187</v>
      </c>
      <c r="B27">
        <v>61312032</v>
      </c>
      <c r="C27">
        <v>99.84</v>
      </c>
    </row>
    <row r="28" spans="1:11">
      <c r="A28" t="s">
        <v>197</v>
      </c>
      <c r="B28">
        <v>61101388</v>
      </c>
      <c r="C28">
        <v>108.42</v>
      </c>
    </row>
    <row r="29" spans="1:11">
      <c r="A29" t="s">
        <v>99</v>
      </c>
      <c r="B29">
        <v>60394086</v>
      </c>
      <c r="C29">
        <v>183.3</v>
      </c>
    </row>
    <row r="30" spans="1:11">
      <c r="A30" t="s">
        <v>112</v>
      </c>
      <c r="B30">
        <v>60394093</v>
      </c>
      <c r="C30">
        <v>159.9</v>
      </c>
    </row>
    <row r="31" spans="1:11">
      <c r="A31" t="s">
        <v>150</v>
      </c>
      <c r="B31">
        <v>60415513</v>
      </c>
      <c r="C31">
        <v>288.60000000000002</v>
      </c>
    </row>
    <row r="32" spans="1:11">
      <c r="A32" t="s">
        <v>163</v>
      </c>
      <c r="B32">
        <v>60415548</v>
      </c>
      <c r="C32">
        <v>180.96</v>
      </c>
    </row>
    <row r="33" spans="1:3">
      <c r="A33" t="s">
        <v>88</v>
      </c>
      <c r="B33">
        <v>60394086</v>
      </c>
      <c r="C33">
        <v>66.3</v>
      </c>
    </row>
    <row r="34" spans="1:3">
      <c r="A34" t="s">
        <v>92</v>
      </c>
      <c r="B34">
        <v>60394093</v>
      </c>
      <c r="C34">
        <v>224.64</v>
      </c>
    </row>
    <row r="35" spans="1:3">
      <c r="A35" t="s">
        <v>154</v>
      </c>
      <c r="B35">
        <v>60415513</v>
      </c>
      <c r="C35">
        <v>173.16</v>
      </c>
    </row>
    <row r="36" spans="1:3">
      <c r="A36" t="s">
        <v>1580</v>
      </c>
      <c r="B36">
        <v>60415548</v>
      </c>
      <c r="C36">
        <v>39.78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Q130"/>
  <sheetViews>
    <sheetView workbookViewId="0">
      <selection activeCell="E11" sqref="E11"/>
    </sheetView>
  </sheetViews>
  <sheetFormatPr defaultRowHeight="15"/>
  <cols>
    <col min="1" max="1" width="13.85546875" customWidth="1"/>
    <col min="2" max="2" width="5" bestFit="1" customWidth="1"/>
    <col min="3" max="3" width="15.28515625" bestFit="1" customWidth="1"/>
    <col min="4" max="11" width="10.42578125" customWidth="1"/>
  </cols>
  <sheetData>
    <row r="2" spans="1:17">
      <c r="J2" s="72" t="s">
        <v>993</v>
      </c>
      <c r="K2" s="72"/>
      <c r="L2" s="72"/>
      <c r="M2" s="72"/>
      <c r="N2" s="72"/>
      <c r="O2" s="72"/>
      <c r="P2" s="72"/>
      <c r="Q2" s="72"/>
    </row>
    <row r="3" spans="1:17">
      <c r="I3" t="s">
        <v>980</v>
      </c>
      <c r="J3" s="53" t="s">
        <v>70</v>
      </c>
      <c r="K3" s="53" t="s">
        <v>75</v>
      </c>
      <c r="L3" s="53" t="s">
        <v>71</v>
      </c>
      <c r="M3" s="53" t="s">
        <v>68</v>
      </c>
      <c r="N3" s="53" t="s">
        <v>73</v>
      </c>
      <c r="O3" s="53" t="s">
        <v>69</v>
      </c>
      <c r="P3" s="53" t="s">
        <v>72</v>
      </c>
      <c r="Q3" s="53" t="s">
        <v>74</v>
      </c>
    </row>
    <row r="4" spans="1:17">
      <c r="I4" s="53" t="s">
        <v>976</v>
      </c>
      <c r="J4" s="2">
        <v>0.03</v>
      </c>
      <c r="K4" s="2">
        <v>0.01</v>
      </c>
      <c r="L4" s="2">
        <v>0.02</v>
      </c>
      <c r="M4" s="2">
        <v>0.01</v>
      </c>
      <c r="N4" s="2">
        <v>0.03</v>
      </c>
      <c r="O4" s="2">
        <v>0.02</v>
      </c>
      <c r="P4" s="2">
        <v>0.03</v>
      </c>
      <c r="Q4" s="2">
        <v>0.02</v>
      </c>
    </row>
    <row r="5" spans="1:17">
      <c r="I5" s="53" t="s">
        <v>970</v>
      </c>
      <c r="J5" s="2">
        <v>0.04</v>
      </c>
      <c r="K5" s="2">
        <v>0.02</v>
      </c>
      <c r="L5" s="2">
        <v>0.03</v>
      </c>
      <c r="M5" s="2">
        <v>0.02</v>
      </c>
      <c r="N5" s="2">
        <v>0.04</v>
      </c>
      <c r="O5" s="2">
        <v>0.03</v>
      </c>
      <c r="P5" s="2">
        <v>0.04</v>
      </c>
      <c r="Q5" s="2">
        <v>0.03</v>
      </c>
    </row>
    <row r="6" spans="1:17">
      <c r="I6" s="53" t="s">
        <v>964</v>
      </c>
      <c r="J6" s="2">
        <v>0.05</v>
      </c>
      <c r="K6" s="2">
        <v>0.03</v>
      </c>
      <c r="L6" s="2">
        <v>0.04</v>
      </c>
      <c r="M6" s="2">
        <v>0.03</v>
      </c>
      <c r="N6" s="2">
        <v>0.05</v>
      </c>
      <c r="O6" s="2">
        <v>0.04</v>
      </c>
      <c r="P6" s="2">
        <v>0.05</v>
      </c>
      <c r="Q6" s="2">
        <v>0.04</v>
      </c>
    </row>
    <row r="7" spans="1:17">
      <c r="I7" s="53" t="s">
        <v>959</v>
      </c>
      <c r="J7" s="2">
        <v>0.06</v>
      </c>
      <c r="K7" s="2">
        <v>0.04</v>
      </c>
      <c r="L7" s="2">
        <v>0.05</v>
      </c>
      <c r="M7" s="2">
        <v>0.04</v>
      </c>
      <c r="N7" s="2">
        <v>0.06</v>
      </c>
      <c r="O7" s="2">
        <v>0.05</v>
      </c>
      <c r="P7" s="2">
        <v>0.06</v>
      </c>
      <c r="Q7" s="2">
        <v>0.05</v>
      </c>
    </row>
    <row r="8" spans="1:17">
      <c r="I8" s="53" t="s">
        <v>954</v>
      </c>
      <c r="J8" s="2">
        <v>7.0000000000000007E-2</v>
      </c>
      <c r="K8" s="2">
        <v>0.05</v>
      </c>
      <c r="L8" s="2">
        <v>0.06</v>
      </c>
      <c r="M8" s="2">
        <v>0.05</v>
      </c>
      <c r="N8" s="2">
        <v>7.0000000000000007E-2</v>
      </c>
      <c r="O8" s="2">
        <v>0.06</v>
      </c>
      <c r="P8" s="2">
        <v>7.0000000000000007E-2</v>
      </c>
      <c r="Q8" s="2">
        <v>0.06</v>
      </c>
    </row>
    <row r="9" spans="1:17">
      <c r="I9" s="53" t="s">
        <v>948</v>
      </c>
      <c r="J9" s="2">
        <v>0.03</v>
      </c>
      <c r="K9" s="2">
        <v>0.01</v>
      </c>
      <c r="L9" s="2">
        <v>0.02</v>
      </c>
      <c r="M9" s="2">
        <v>0.01</v>
      </c>
      <c r="N9" s="2">
        <v>0.03</v>
      </c>
      <c r="O9" s="2">
        <v>0.02</v>
      </c>
      <c r="P9" s="2">
        <v>0.03</v>
      </c>
      <c r="Q9" s="2">
        <v>0.02</v>
      </c>
    </row>
    <row r="10" spans="1:17" ht="15" customHeight="1">
      <c r="A10" s="53" t="s">
        <v>201</v>
      </c>
      <c r="B10" s="53" t="s">
        <v>67</v>
      </c>
      <c r="C10" s="53" t="s">
        <v>992</v>
      </c>
      <c r="D10" s="53" t="s">
        <v>980</v>
      </c>
      <c r="E10" s="53" t="s">
        <v>1163</v>
      </c>
      <c r="I10" s="53" t="s">
        <v>944</v>
      </c>
      <c r="J10" s="2">
        <v>0.04</v>
      </c>
      <c r="K10" s="2">
        <v>0.02</v>
      </c>
      <c r="L10" s="2">
        <v>0.03</v>
      </c>
      <c r="M10" s="2">
        <v>0.02</v>
      </c>
      <c r="N10" s="2">
        <v>0.04</v>
      </c>
      <c r="O10" s="2">
        <v>0.03</v>
      </c>
      <c r="P10" s="2">
        <v>0.04</v>
      </c>
      <c r="Q10" s="2">
        <v>0.03</v>
      </c>
    </row>
    <row r="11" spans="1:17">
      <c r="A11" t="s">
        <v>82</v>
      </c>
      <c r="B11">
        <v>5</v>
      </c>
      <c r="C11" t="s">
        <v>70</v>
      </c>
      <c r="D11" t="s">
        <v>976</v>
      </c>
      <c r="I11" s="53" t="s">
        <v>938</v>
      </c>
      <c r="J11" s="2">
        <v>0.05</v>
      </c>
      <c r="K11" s="2">
        <v>0.03</v>
      </c>
      <c r="L11" s="2">
        <v>0.04</v>
      </c>
      <c r="M11" s="2">
        <v>0.03</v>
      </c>
      <c r="N11" s="2">
        <v>0.05</v>
      </c>
      <c r="O11" s="2">
        <v>0.04</v>
      </c>
      <c r="P11" s="2">
        <v>0.05</v>
      </c>
      <c r="Q11" s="2">
        <v>0.04</v>
      </c>
    </row>
    <row r="12" spans="1:17">
      <c r="A12" t="s">
        <v>102</v>
      </c>
      <c r="B12">
        <v>16</v>
      </c>
      <c r="C12" t="s">
        <v>75</v>
      </c>
      <c r="D12" t="s">
        <v>970</v>
      </c>
      <c r="I12" s="53" t="s">
        <v>932</v>
      </c>
      <c r="J12" s="2">
        <v>0.06</v>
      </c>
      <c r="K12" s="2">
        <v>0.04</v>
      </c>
      <c r="L12" s="2">
        <v>0.05</v>
      </c>
      <c r="M12" s="2">
        <v>0.04</v>
      </c>
      <c r="N12" s="2">
        <v>0.06</v>
      </c>
      <c r="O12" s="2">
        <v>0.05</v>
      </c>
      <c r="P12" s="2">
        <v>0.06</v>
      </c>
      <c r="Q12" s="2">
        <v>0.05</v>
      </c>
    </row>
    <row r="13" spans="1:17">
      <c r="A13" t="s">
        <v>184</v>
      </c>
      <c r="B13">
        <v>5</v>
      </c>
      <c r="C13" t="s">
        <v>74</v>
      </c>
      <c r="D13" t="s">
        <v>964</v>
      </c>
      <c r="I13" s="53" t="s">
        <v>927</v>
      </c>
      <c r="J13" s="2">
        <v>7.0000000000000007E-2</v>
      </c>
      <c r="K13" s="2">
        <v>0.05</v>
      </c>
      <c r="L13" s="2">
        <v>0.06</v>
      </c>
      <c r="M13" s="2">
        <v>0.05</v>
      </c>
      <c r="N13" s="2">
        <v>7.0000000000000007E-2</v>
      </c>
      <c r="O13" s="2">
        <v>0.06</v>
      </c>
      <c r="P13" s="2">
        <v>7.0000000000000007E-2</v>
      </c>
      <c r="Q13" s="2">
        <v>0.06</v>
      </c>
    </row>
    <row r="14" spans="1:17">
      <c r="A14" t="s">
        <v>95</v>
      </c>
      <c r="B14">
        <v>8</v>
      </c>
      <c r="C14" t="s">
        <v>69</v>
      </c>
      <c r="D14" t="s">
        <v>959</v>
      </c>
      <c r="I14" s="53" t="s">
        <v>922</v>
      </c>
      <c r="J14" s="2">
        <v>0.03</v>
      </c>
      <c r="K14" s="2">
        <v>0.01</v>
      </c>
      <c r="L14" s="2">
        <v>0.02</v>
      </c>
      <c r="M14" s="2">
        <v>0.01</v>
      </c>
      <c r="N14" s="2">
        <v>0.03</v>
      </c>
      <c r="O14" s="2">
        <v>0.02</v>
      </c>
      <c r="P14" s="2">
        <v>0.03</v>
      </c>
      <c r="Q14" s="2">
        <v>0.02</v>
      </c>
    </row>
    <row r="15" spans="1:17">
      <c r="A15" t="s">
        <v>104</v>
      </c>
      <c r="B15">
        <v>19</v>
      </c>
      <c r="C15" t="s">
        <v>73</v>
      </c>
      <c r="D15" t="s">
        <v>954</v>
      </c>
      <c r="I15" s="53" t="s">
        <v>917</v>
      </c>
      <c r="J15" s="2">
        <v>0.04</v>
      </c>
      <c r="K15" s="2">
        <v>0.02</v>
      </c>
      <c r="L15" s="2">
        <v>0.03</v>
      </c>
      <c r="M15" s="2">
        <v>0.02</v>
      </c>
      <c r="N15" s="2">
        <v>0.04</v>
      </c>
      <c r="O15" s="2">
        <v>0.03</v>
      </c>
      <c r="P15" s="2">
        <v>0.04</v>
      </c>
      <c r="Q15" s="2">
        <v>0.03</v>
      </c>
    </row>
    <row r="16" spans="1:17">
      <c r="A16" t="s">
        <v>125</v>
      </c>
      <c r="B16">
        <v>11</v>
      </c>
      <c r="C16" t="s">
        <v>69</v>
      </c>
      <c r="D16" t="s">
        <v>948</v>
      </c>
      <c r="I16" s="53" t="s">
        <v>911</v>
      </c>
      <c r="J16" s="2">
        <v>0.05</v>
      </c>
      <c r="K16" s="2">
        <v>0.03</v>
      </c>
      <c r="L16" s="2">
        <v>0.04</v>
      </c>
      <c r="M16" s="2">
        <v>0.03</v>
      </c>
      <c r="N16" s="2">
        <v>0.05</v>
      </c>
      <c r="O16" s="2">
        <v>0.04</v>
      </c>
      <c r="P16" s="2">
        <v>0.05</v>
      </c>
      <c r="Q16" s="2">
        <v>0.04</v>
      </c>
    </row>
    <row r="17" spans="1:17">
      <c r="A17" t="s">
        <v>142</v>
      </c>
      <c r="B17">
        <v>9</v>
      </c>
      <c r="C17" t="s">
        <v>70</v>
      </c>
      <c r="D17" t="s">
        <v>944</v>
      </c>
      <c r="I17" s="53" t="s">
        <v>906</v>
      </c>
      <c r="J17" s="2">
        <v>0.06</v>
      </c>
      <c r="K17" s="2">
        <v>0.04</v>
      </c>
      <c r="L17" s="2">
        <v>0.05</v>
      </c>
      <c r="M17" s="2">
        <v>0.04</v>
      </c>
      <c r="N17" s="2">
        <v>0.06</v>
      </c>
      <c r="O17" s="2">
        <v>0.05</v>
      </c>
      <c r="P17" s="2">
        <v>0.06</v>
      </c>
      <c r="Q17" s="2">
        <v>0.05</v>
      </c>
    </row>
    <row r="18" spans="1:17">
      <c r="A18" t="s">
        <v>161</v>
      </c>
      <c r="B18">
        <v>11</v>
      </c>
      <c r="C18" t="s">
        <v>74</v>
      </c>
      <c r="D18" t="s">
        <v>938</v>
      </c>
      <c r="I18" s="53" t="s">
        <v>899</v>
      </c>
      <c r="J18" s="2">
        <v>7.0000000000000007E-2</v>
      </c>
      <c r="K18" s="2">
        <v>0.05</v>
      </c>
      <c r="L18" s="2">
        <v>0.06</v>
      </c>
      <c r="M18" s="2">
        <v>0.05</v>
      </c>
      <c r="N18" s="2">
        <v>7.0000000000000007E-2</v>
      </c>
      <c r="O18" s="2">
        <v>0.06</v>
      </c>
      <c r="P18" s="2">
        <v>7.0000000000000007E-2</v>
      </c>
      <c r="Q18" s="2">
        <v>0.06</v>
      </c>
    </row>
    <row r="19" spans="1:17">
      <c r="A19" t="s">
        <v>176</v>
      </c>
      <c r="B19">
        <v>3</v>
      </c>
      <c r="C19" t="s">
        <v>69</v>
      </c>
      <c r="D19" t="s">
        <v>932</v>
      </c>
      <c r="I19" s="53" t="s">
        <v>893</v>
      </c>
      <c r="J19" s="2">
        <v>0.03</v>
      </c>
      <c r="K19" s="2">
        <v>0.01</v>
      </c>
      <c r="L19" s="2">
        <v>0.02</v>
      </c>
      <c r="M19" s="2">
        <v>0.01</v>
      </c>
      <c r="N19" s="2">
        <v>0.03</v>
      </c>
      <c r="O19" s="2">
        <v>0.02</v>
      </c>
      <c r="P19" s="2">
        <v>0.03</v>
      </c>
      <c r="Q19" s="2">
        <v>0.02</v>
      </c>
    </row>
    <row r="20" spans="1:17">
      <c r="A20" t="s">
        <v>106</v>
      </c>
      <c r="B20">
        <v>16</v>
      </c>
      <c r="C20" t="s">
        <v>75</v>
      </c>
      <c r="D20" t="s">
        <v>927</v>
      </c>
      <c r="I20" s="53" t="s">
        <v>888</v>
      </c>
      <c r="J20" s="2">
        <v>0.04</v>
      </c>
      <c r="K20" s="2">
        <v>0.02</v>
      </c>
      <c r="L20" s="2">
        <v>0.03</v>
      </c>
      <c r="M20" s="2">
        <v>0.02</v>
      </c>
      <c r="N20" s="2">
        <v>0.04</v>
      </c>
      <c r="O20" s="2">
        <v>0.03</v>
      </c>
      <c r="P20" s="2">
        <v>0.04</v>
      </c>
      <c r="Q20" s="2">
        <v>0.03</v>
      </c>
    </row>
    <row r="21" spans="1:17">
      <c r="A21" t="s">
        <v>171</v>
      </c>
      <c r="B21">
        <v>12</v>
      </c>
      <c r="C21" t="s">
        <v>71</v>
      </c>
      <c r="D21" t="s">
        <v>922</v>
      </c>
      <c r="I21" s="53" t="s">
        <v>884</v>
      </c>
      <c r="J21" s="2">
        <v>0.05</v>
      </c>
      <c r="K21" s="2">
        <v>0.03</v>
      </c>
      <c r="L21" s="2">
        <v>0.04</v>
      </c>
      <c r="M21" s="2">
        <v>0.03</v>
      </c>
      <c r="N21" s="2">
        <v>0.05</v>
      </c>
      <c r="O21" s="2">
        <v>0.04</v>
      </c>
      <c r="P21" s="2">
        <v>0.05</v>
      </c>
      <c r="Q21" s="2">
        <v>0.04</v>
      </c>
    </row>
    <row r="22" spans="1:17">
      <c r="A22" t="s">
        <v>172</v>
      </c>
      <c r="B22">
        <v>9</v>
      </c>
      <c r="C22" t="s">
        <v>68</v>
      </c>
      <c r="D22" t="s">
        <v>917</v>
      </c>
      <c r="I22" s="53" t="s">
        <v>880</v>
      </c>
      <c r="J22" s="2">
        <v>0.06</v>
      </c>
      <c r="K22" s="2">
        <v>0.04</v>
      </c>
      <c r="L22" s="2">
        <v>0.05</v>
      </c>
      <c r="M22" s="2">
        <v>0.04</v>
      </c>
      <c r="N22" s="2">
        <v>0.06</v>
      </c>
      <c r="O22" s="2">
        <v>0.05</v>
      </c>
      <c r="P22" s="2">
        <v>0.06</v>
      </c>
      <c r="Q22" s="2">
        <v>0.05</v>
      </c>
    </row>
    <row r="23" spans="1:17">
      <c r="A23" t="s">
        <v>181</v>
      </c>
      <c r="B23">
        <v>11</v>
      </c>
      <c r="C23" t="s">
        <v>68</v>
      </c>
      <c r="D23" t="s">
        <v>911</v>
      </c>
      <c r="I23" s="53" t="s">
        <v>876</v>
      </c>
      <c r="J23" s="2">
        <v>7.0000000000000007E-2</v>
      </c>
      <c r="K23" s="2">
        <v>0.05</v>
      </c>
      <c r="L23" s="2">
        <v>0.06</v>
      </c>
      <c r="M23" s="2">
        <v>0.05</v>
      </c>
      <c r="N23" s="2">
        <v>7.0000000000000007E-2</v>
      </c>
      <c r="O23" s="2">
        <v>0.06</v>
      </c>
      <c r="P23" s="2">
        <v>7.0000000000000007E-2</v>
      </c>
      <c r="Q23" s="2">
        <v>0.06</v>
      </c>
    </row>
    <row r="24" spans="1:17">
      <c r="A24" t="s">
        <v>194</v>
      </c>
      <c r="B24">
        <v>18</v>
      </c>
      <c r="C24" t="s">
        <v>70</v>
      </c>
      <c r="D24" t="s">
        <v>906</v>
      </c>
      <c r="I24" s="53" t="s">
        <v>871</v>
      </c>
      <c r="J24" s="2">
        <v>0.03</v>
      </c>
      <c r="K24" s="2">
        <v>0.01</v>
      </c>
      <c r="L24" s="2">
        <v>0.02</v>
      </c>
      <c r="M24" s="2">
        <v>0.01</v>
      </c>
      <c r="N24" s="2">
        <v>0.03</v>
      </c>
      <c r="O24" s="2">
        <v>0.02</v>
      </c>
      <c r="P24" s="2">
        <v>0.03</v>
      </c>
      <c r="Q24" s="2">
        <v>0.02</v>
      </c>
    </row>
    <row r="25" spans="1:17">
      <c r="A25" t="s">
        <v>138</v>
      </c>
      <c r="B25">
        <v>18</v>
      </c>
      <c r="C25" t="s">
        <v>75</v>
      </c>
      <c r="D25" t="s">
        <v>899</v>
      </c>
      <c r="I25" s="53" t="s">
        <v>865</v>
      </c>
      <c r="J25" s="2">
        <v>0.04</v>
      </c>
      <c r="K25" s="2">
        <v>0.02</v>
      </c>
      <c r="L25" s="2">
        <v>0.03</v>
      </c>
      <c r="M25" s="2">
        <v>0.02</v>
      </c>
      <c r="N25" s="2">
        <v>0.04</v>
      </c>
      <c r="O25" s="2">
        <v>0.03</v>
      </c>
      <c r="P25" s="2">
        <v>0.04</v>
      </c>
      <c r="Q25" s="2">
        <v>0.03</v>
      </c>
    </row>
    <row r="26" spans="1:17">
      <c r="A26" t="s">
        <v>158</v>
      </c>
      <c r="B26">
        <v>3</v>
      </c>
      <c r="C26" t="s">
        <v>72</v>
      </c>
      <c r="D26" t="s">
        <v>893</v>
      </c>
      <c r="I26" s="53" t="s">
        <v>859</v>
      </c>
      <c r="J26" s="2">
        <v>0.05</v>
      </c>
      <c r="K26" s="2">
        <v>0.03</v>
      </c>
      <c r="L26" s="2">
        <v>0.04</v>
      </c>
      <c r="M26" s="2">
        <v>0.03</v>
      </c>
      <c r="N26" s="2">
        <v>0.05</v>
      </c>
      <c r="O26" s="2">
        <v>0.04</v>
      </c>
      <c r="P26" s="2">
        <v>0.05</v>
      </c>
      <c r="Q26" s="2">
        <v>0.04</v>
      </c>
    </row>
    <row r="27" spans="1:17">
      <c r="A27" t="s">
        <v>168</v>
      </c>
      <c r="B27">
        <v>15</v>
      </c>
      <c r="C27" t="s">
        <v>74</v>
      </c>
      <c r="D27" t="s">
        <v>888</v>
      </c>
      <c r="I27" s="53" t="s">
        <v>854</v>
      </c>
      <c r="J27" s="2">
        <v>0.06</v>
      </c>
      <c r="K27" s="2">
        <v>0.04</v>
      </c>
      <c r="L27" s="2">
        <v>0.05</v>
      </c>
      <c r="M27" s="2">
        <v>0.04</v>
      </c>
      <c r="N27" s="2">
        <v>0.06</v>
      </c>
      <c r="O27" s="2">
        <v>0.05</v>
      </c>
      <c r="P27" s="2">
        <v>0.06</v>
      </c>
      <c r="Q27" s="2">
        <v>0.05</v>
      </c>
    </row>
    <row r="28" spans="1:17">
      <c r="A28" t="s">
        <v>183</v>
      </c>
      <c r="B28">
        <v>8</v>
      </c>
      <c r="C28" t="s">
        <v>69</v>
      </c>
      <c r="D28" t="s">
        <v>884</v>
      </c>
      <c r="I28" s="53" t="s">
        <v>848</v>
      </c>
      <c r="J28" s="2">
        <v>7.0000000000000007E-2</v>
      </c>
      <c r="K28" s="2">
        <v>0.05</v>
      </c>
      <c r="L28" s="2">
        <v>0.06</v>
      </c>
      <c r="M28" s="2">
        <v>0.05</v>
      </c>
      <c r="N28" s="2">
        <v>7.0000000000000007E-2</v>
      </c>
      <c r="O28" s="2">
        <v>0.06</v>
      </c>
      <c r="P28" s="2">
        <v>7.0000000000000007E-2</v>
      </c>
      <c r="Q28" s="2">
        <v>0.06</v>
      </c>
    </row>
    <row r="29" spans="1:17">
      <c r="A29" t="s">
        <v>152</v>
      </c>
      <c r="B29">
        <v>8</v>
      </c>
      <c r="C29" t="s">
        <v>72</v>
      </c>
      <c r="D29" t="s">
        <v>880</v>
      </c>
      <c r="I29" s="53" t="s">
        <v>841</v>
      </c>
      <c r="J29" s="2">
        <v>0.03</v>
      </c>
      <c r="K29" s="2">
        <v>0.01</v>
      </c>
      <c r="L29" s="2">
        <v>0.02</v>
      </c>
      <c r="M29" s="2">
        <v>0.01</v>
      </c>
      <c r="N29" s="2">
        <v>0.03</v>
      </c>
      <c r="O29" s="2">
        <v>0.02</v>
      </c>
      <c r="P29" s="2">
        <v>0.03</v>
      </c>
      <c r="Q29" s="2">
        <v>0.02</v>
      </c>
    </row>
    <row r="30" spans="1:17">
      <c r="A30" t="s">
        <v>169</v>
      </c>
      <c r="B30">
        <v>16</v>
      </c>
      <c r="C30" t="s">
        <v>74</v>
      </c>
      <c r="D30" t="s">
        <v>876</v>
      </c>
      <c r="I30" s="53" t="s">
        <v>835</v>
      </c>
      <c r="J30" s="2">
        <v>0.04</v>
      </c>
      <c r="K30" s="2">
        <v>0.02</v>
      </c>
      <c r="L30" s="2">
        <v>0.03</v>
      </c>
      <c r="M30" s="2">
        <v>0.02</v>
      </c>
      <c r="N30" s="2">
        <v>0.04</v>
      </c>
      <c r="O30" s="2">
        <v>0.03</v>
      </c>
      <c r="P30" s="2">
        <v>0.04</v>
      </c>
      <c r="Q30" s="2">
        <v>0.03</v>
      </c>
    </row>
    <row r="31" spans="1:17">
      <c r="A31" t="s">
        <v>187</v>
      </c>
      <c r="B31">
        <v>20</v>
      </c>
      <c r="C31" t="s">
        <v>68</v>
      </c>
      <c r="D31" t="s">
        <v>871</v>
      </c>
    </row>
    <row r="32" spans="1:17">
      <c r="A32" t="s">
        <v>197</v>
      </c>
      <c r="B32">
        <v>9</v>
      </c>
      <c r="C32" t="s">
        <v>70</v>
      </c>
      <c r="D32" t="s">
        <v>865</v>
      </c>
    </row>
    <row r="33" spans="1:4">
      <c r="A33" t="s">
        <v>99</v>
      </c>
      <c r="B33">
        <v>13</v>
      </c>
      <c r="C33" t="s">
        <v>75</v>
      </c>
      <c r="D33" t="s">
        <v>859</v>
      </c>
    </row>
    <row r="34" spans="1:4">
      <c r="A34" t="s">
        <v>112</v>
      </c>
      <c r="B34">
        <v>17</v>
      </c>
      <c r="C34" t="s">
        <v>72</v>
      </c>
      <c r="D34" t="s">
        <v>854</v>
      </c>
    </row>
    <row r="35" spans="1:4">
      <c r="A35" t="s">
        <v>150</v>
      </c>
      <c r="B35">
        <v>11</v>
      </c>
      <c r="C35" t="s">
        <v>70</v>
      </c>
      <c r="D35" t="s">
        <v>848</v>
      </c>
    </row>
    <row r="36" spans="1:4">
      <c r="A36" t="s">
        <v>163</v>
      </c>
      <c r="B36">
        <v>8</v>
      </c>
      <c r="C36" t="s">
        <v>75</v>
      </c>
      <c r="D36" t="s">
        <v>841</v>
      </c>
    </row>
    <row r="37" spans="1:4">
      <c r="A37" t="s">
        <v>88</v>
      </c>
      <c r="B37">
        <v>5</v>
      </c>
      <c r="C37" t="s">
        <v>74</v>
      </c>
      <c r="D37" t="s">
        <v>835</v>
      </c>
    </row>
    <row r="38" spans="1:4">
      <c r="A38" t="s">
        <v>92</v>
      </c>
      <c r="B38">
        <v>4</v>
      </c>
      <c r="C38" t="s">
        <v>69</v>
      </c>
      <c r="D38" t="s">
        <v>959</v>
      </c>
    </row>
    <row r="39" spans="1:4">
      <c r="A39" t="s">
        <v>154</v>
      </c>
      <c r="B39">
        <v>2</v>
      </c>
      <c r="C39" t="s">
        <v>73</v>
      </c>
      <c r="D39" t="s">
        <v>954</v>
      </c>
    </row>
    <row r="40" spans="1:4">
      <c r="A40" t="s">
        <v>177</v>
      </c>
      <c r="B40">
        <v>3</v>
      </c>
      <c r="C40" t="s">
        <v>69</v>
      </c>
      <c r="D40" t="s">
        <v>948</v>
      </c>
    </row>
    <row r="41" spans="1:4">
      <c r="A41" t="s">
        <v>192</v>
      </c>
      <c r="B41">
        <v>8</v>
      </c>
      <c r="C41" t="s">
        <v>72</v>
      </c>
      <c r="D41" t="s">
        <v>944</v>
      </c>
    </row>
    <row r="42" spans="1:4">
      <c r="A42" t="s">
        <v>103</v>
      </c>
      <c r="B42">
        <v>15</v>
      </c>
      <c r="C42" t="s">
        <v>74</v>
      </c>
      <c r="D42" t="s">
        <v>938</v>
      </c>
    </row>
    <row r="43" spans="1:4">
      <c r="A43" t="s">
        <v>147</v>
      </c>
      <c r="B43">
        <v>9</v>
      </c>
      <c r="C43" t="s">
        <v>70</v>
      </c>
      <c r="D43" t="s">
        <v>932</v>
      </c>
    </row>
    <row r="44" spans="1:4">
      <c r="A44" t="s">
        <v>179</v>
      </c>
      <c r="B44">
        <v>5</v>
      </c>
      <c r="C44" t="s">
        <v>74</v>
      </c>
      <c r="D44" t="s">
        <v>927</v>
      </c>
    </row>
    <row r="45" spans="1:4">
      <c r="A45" t="s">
        <v>180</v>
      </c>
      <c r="B45">
        <v>15</v>
      </c>
      <c r="C45" t="s">
        <v>69</v>
      </c>
      <c r="D45" t="s">
        <v>922</v>
      </c>
    </row>
    <row r="46" spans="1:4">
      <c r="A46" t="s">
        <v>85</v>
      </c>
      <c r="B46">
        <v>3</v>
      </c>
      <c r="C46" t="s">
        <v>68</v>
      </c>
      <c r="D46" t="s">
        <v>917</v>
      </c>
    </row>
    <row r="47" spans="1:4">
      <c r="A47" t="s">
        <v>118</v>
      </c>
      <c r="B47">
        <v>19</v>
      </c>
      <c r="C47" t="s">
        <v>73</v>
      </c>
      <c r="D47" t="s">
        <v>911</v>
      </c>
    </row>
    <row r="48" spans="1:4">
      <c r="A48" t="s">
        <v>121</v>
      </c>
      <c r="B48">
        <v>20</v>
      </c>
      <c r="C48" t="s">
        <v>69</v>
      </c>
      <c r="D48" t="s">
        <v>906</v>
      </c>
    </row>
    <row r="49" spans="1:4">
      <c r="A49" t="s">
        <v>188</v>
      </c>
      <c r="B49">
        <v>13</v>
      </c>
      <c r="C49" t="s">
        <v>72</v>
      </c>
      <c r="D49" t="s">
        <v>899</v>
      </c>
    </row>
    <row r="50" spans="1:4">
      <c r="A50" t="s">
        <v>160</v>
      </c>
      <c r="B50">
        <v>4</v>
      </c>
      <c r="C50" t="s">
        <v>74</v>
      </c>
      <c r="D50" t="s">
        <v>893</v>
      </c>
    </row>
    <row r="51" spans="1:4">
      <c r="A51" t="s">
        <v>84</v>
      </c>
      <c r="B51">
        <v>3</v>
      </c>
      <c r="C51" t="s">
        <v>70</v>
      </c>
      <c r="D51" t="s">
        <v>959</v>
      </c>
    </row>
    <row r="52" spans="1:4">
      <c r="A52" t="s">
        <v>96</v>
      </c>
      <c r="B52">
        <v>2</v>
      </c>
      <c r="C52" t="s">
        <v>75</v>
      </c>
      <c r="D52" t="s">
        <v>954</v>
      </c>
    </row>
    <row r="53" spans="1:4">
      <c r="A53" t="s">
        <v>136</v>
      </c>
      <c r="B53">
        <v>1</v>
      </c>
      <c r="C53" t="s">
        <v>71</v>
      </c>
      <c r="D53" t="s">
        <v>948</v>
      </c>
    </row>
    <row r="54" spans="1:4">
      <c r="A54" t="s">
        <v>195</v>
      </c>
      <c r="B54">
        <v>17</v>
      </c>
      <c r="C54" t="s">
        <v>68</v>
      </c>
      <c r="D54" t="s">
        <v>944</v>
      </c>
    </row>
    <row r="55" spans="1:4">
      <c r="A55" t="s">
        <v>199</v>
      </c>
      <c r="B55">
        <v>7</v>
      </c>
      <c r="C55" t="s">
        <v>73</v>
      </c>
      <c r="D55" t="s">
        <v>938</v>
      </c>
    </row>
    <row r="56" spans="1:4">
      <c r="A56" t="s">
        <v>124</v>
      </c>
      <c r="B56">
        <v>8</v>
      </c>
      <c r="C56" t="s">
        <v>69</v>
      </c>
      <c r="D56" t="s">
        <v>932</v>
      </c>
    </row>
    <row r="57" spans="1:4">
      <c r="A57" t="s">
        <v>129</v>
      </c>
      <c r="B57">
        <v>4</v>
      </c>
      <c r="C57" t="s">
        <v>72</v>
      </c>
      <c r="D57" t="s">
        <v>927</v>
      </c>
    </row>
    <row r="58" spans="1:4">
      <c r="A58" t="s">
        <v>131</v>
      </c>
      <c r="B58">
        <v>20</v>
      </c>
      <c r="C58" t="s">
        <v>74</v>
      </c>
      <c r="D58" t="s">
        <v>922</v>
      </c>
    </row>
    <row r="59" spans="1:4">
      <c r="A59" t="s">
        <v>164</v>
      </c>
      <c r="B59">
        <v>7</v>
      </c>
      <c r="C59" t="s">
        <v>70</v>
      </c>
      <c r="D59" t="s">
        <v>917</v>
      </c>
    </row>
    <row r="60" spans="1:4">
      <c r="A60" t="s">
        <v>87</v>
      </c>
      <c r="B60">
        <v>7</v>
      </c>
      <c r="C60" t="s">
        <v>74</v>
      </c>
      <c r="D60" t="s">
        <v>911</v>
      </c>
    </row>
    <row r="61" spans="1:4">
      <c r="A61" t="s">
        <v>97</v>
      </c>
      <c r="B61">
        <v>2</v>
      </c>
      <c r="C61" t="s">
        <v>69</v>
      </c>
      <c r="D61" t="s">
        <v>906</v>
      </c>
    </row>
    <row r="62" spans="1:4">
      <c r="A62" t="s">
        <v>109</v>
      </c>
      <c r="B62">
        <v>12</v>
      </c>
      <c r="C62" t="s">
        <v>68</v>
      </c>
      <c r="D62" t="s">
        <v>899</v>
      </c>
    </row>
    <row r="63" spans="1:4">
      <c r="A63" t="s">
        <v>114</v>
      </c>
      <c r="B63">
        <v>5</v>
      </c>
      <c r="C63" t="s">
        <v>73</v>
      </c>
      <c r="D63" t="s">
        <v>893</v>
      </c>
    </row>
    <row r="64" spans="1:4">
      <c r="A64" t="s">
        <v>157</v>
      </c>
      <c r="B64">
        <v>15</v>
      </c>
      <c r="C64" t="s">
        <v>69</v>
      </c>
      <c r="D64" t="s">
        <v>959</v>
      </c>
    </row>
    <row r="65" spans="1:4">
      <c r="A65" t="s">
        <v>165</v>
      </c>
      <c r="B65">
        <v>3</v>
      </c>
      <c r="C65" t="s">
        <v>72</v>
      </c>
      <c r="D65" t="s">
        <v>954</v>
      </c>
    </row>
    <row r="66" spans="1:4">
      <c r="A66" t="s">
        <v>166</v>
      </c>
      <c r="B66">
        <v>5</v>
      </c>
      <c r="C66" t="s">
        <v>74</v>
      </c>
      <c r="D66" t="s">
        <v>948</v>
      </c>
    </row>
    <row r="67" spans="1:4">
      <c r="A67" t="s">
        <v>134</v>
      </c>
      <c r="B67">
        <v>7</v>
      </c>
      <c r="C67" t="s">
        <v>70</v>
      </c>
      <c r="D67" t="s">
        <v>944</v>
      </c>
    </row>
    <row r="68" spans="1:4">
      <c r="A68" t="s">
        <v>101</v>
      </c>
      <c r="B68">
        <v>15</v>
      </c>
      <c r="C68" t="s">
        <v>75</v>
      </c>
      <c r="D68" t="s">
        <v>938</v>
      </c>
    </row>
    <row r="69" spans="1:4">
      <c r="A69" t="s">
        <v>126</v>
      </c>
      <c r="B69">
        <v>18</v>
      </c>
      <c r="C69" t="s">
        <v>71</v>
      </c>
      <c r="D69" t="s">
        <v>932</v>
      </c>
    </row>
    <row r="70" spans="1:4">
      <c r="A70" t="s">
        <v>155</v>
      </c>
      <c r="B70">
        <v>6</v>
      </c>
      <c r="C70" t="s">
        <v>68</v>
      </c>
      <c r="D70" t="s">
        <v>927</v>
      </c>
    </row>
    <row r="71" spans="1:4">
      <c r="A71" t="s">
        <v>100</v>
      </c>
      <c r="B71">
        <v>17</v>
      </c>
      <c r="C71" t="s">
        <v>73</v>
      </c>
      <c r="D71" t="s">
        <v>922</v>
      </c>
    </row>
    <row r="72" spans="1:4">
      <c r="A72" t="s">
        <v>130</v>
      </c>
      <c r="B72">
        <v>17</v>
      </c>
      <c r="C72" t="s">
        <v>69</v>
      </c>
      <c r="D72" t="s">
        <v>917</v>
      </c>
    </row>
    <row r="73" spans="1:4">
      <c r="A73" t="s">
        <v>137</v>
      </c>
      <c r="B73">
        <v>7</v>
      </c>
      <c r="C73" t="s">
        <v>72</v>
      </c>
      <c r="D73" t="s">
        <v>911</v>
      </c>
    </row>
    <row r="74" spans="1:4">
      <c r="A74" t="s">
        <v>140</v>
      </c>
      <c r="B74">
        <v>12</v>
      </c>
      <c r="C74" t="s">
        <v>74</v>
      </c>
      <c r="D74" t="s">
        <v>906</v>
      </c>
    </row>
    <row r="75" spans="1:4">
      <c r="A75" t="s">
        <v>151</v>
      </c>
      <c r="B75">
        <v>16</v>
      </c>
      <c r="C75" t="s">
        <v>70</v>
      </c>
      <c r="D75" t="s">
        <v>899</v>
      </c>
    </row>
    <row r="76" spans="1:4">
      <c r="A76" t="s">
        <v>122</v>
      </c>
      <c r="B76">
        <v>16</v>
      </c>
      <c r="C76" t="s">
        <v>75</v>
      </c>
      <c r="D76" t="s">
        <v>893</v>
      </c>
    </row>
    <row r="77" spans="1:4">
      <c r="A77" t="s">
        <v>128</v>
      </c>
      <c r="B77">
        <v>5</v>
      </c>
      <c r="C77" t="s">
        <v>71</v>
      </c>
      <c r="D77" t="s">
        <v>959</v>
      </c>
    </row>
    <row r="78" spans="1:4">
      <c r="A78" t="s">
        <v>175</v>
      </c>
      <c r="B78">
        <v>11</v>
      </c>
      <c r="C78" t="s">
        <v>68</v>
      </c>
      <c r="D78" t="s">
        <v>954</v>
      </c>
    </row>
    <row r="79" spans="1:4">
      <c r="A79" t="s">
        <v>189</v>
      </c>
      <c r="B79">
        <v>14</v>
      </c>
      <c r="C79" t="s">
        <v>73</v>
      </c>
      <c r="D79" t="s">
        <v>948</v>
      </c>
    </row>
    <row r="80" spans="1:4">
      <c r="A80" t="s">
        <v>93</v>
      </c>
      <c r="B80">
        <v>10</v>
      </c>
      <c r="C80" t="s">
        <v>69</v>
      </c>
      <c r="D80" t="s">
        <v>944</v>
      </c>
    </row>
    <row r="81" spans="1:4">
      <c r="A81" t="s">
        <v>117</v>
      </c>
      <c r="B81">
        <v>11</v>
      </c>
      <c r="C81" t="s">
        <v>72</v>
      </c>
      <c r="D81" t="s">
        <v>938</v>
      </c>
    </row>
    <row r="82" spans="1:4">
      <c r="A82" t="s">
        <v>170</v>
      </c>
      <c r="B82">
        <v>4</v>
      </c>
      <c r="C82" t="s">
        <v>74</v>
      </c>
      <c r="D82" t="s">
        <v>932</v>
      </c>
    </row>
    <row r="83" spans="1:4">
      <c r="A83" t="s">
        <v>144</v>
      </c>
      <c r="B83">
        <v>18</v>
      </c>
      <c r="C83" t="s">
        <v>70</v>
      </c>
      <c r="D83" t="s">
        <v>927</v>
      </c>
    </row>
    <row r="84" spans="1:4">
      <c r="A84" t="s">
        <v>185</v>
      </c>
      <c r="B84">
        <v>9</v>
      </c>
      <c r="C84" t="s">
        <v>75</v>
      </c>
      <c r="D84" t="s">
        <v>922</v>
      </c>
    </row>
    <row r="85" spans="1:4">
      <c r="A85" t="s">
        <v>115</v>
      </c>
      <c r="B85">
        <v>9</v>
      </c>
      <c r="C85" t="s">
        <v>71</v>
      </c>
      <c r="D85" t="s">
        <v>917</v>
      </c>
    </row>
    <row r="86" spans="1:4">
      <c r="A86" t="s">
        <v>133</v>
      </c>
      <c r="B86">
        <v>13</v>
      </c>
      <c r="C86" t="s">
        <v>68</v>
      </c>
      <c r="D86" t="s">
        <v>911</v>
      </c>
    </row>
    <row r="87" spans="1:4">
      <c r="A87" t="s">
        <v>90</v>
      </c>
      <c r="B87">
        <v>14</v>
      </c>
      <c r="C87" t="s">
        <v>73</v>
      </c>
      <c r="D87" t="s">
        <v>906</v>
      </c>
    </row>
    <row r="88" spans="1:4">
      <c r="A88" t="s">
        <v>116</v>
      </c>
      <c r="B88">
        <v>7</v>
      </c>
      <c r="C88" t="s">
        <v>69</v>
      </c>
      <c r="D88" t="s">
        <v>899</v>
      </c>
    </row>
    <row r="89" spans="1:4">
      <c r="A89" t="s">
        <v>156</v>
      </c>
      <c r="B89">
        <v>19</v>
      </c>
      <c r="C89" t="s">
        <v>72</v>
      </c>
      <c r="D89" t="s">
        <v>893</v>
      </c>
    </row>
    <row r="90" spans="1:4">
      <c r="A90" t="s">
        <v>108</v>
      </c>
      <c r="B90">
        <v>18</v>
      </c>
      <c r="C90" t="s">
        <v>74</v>
      </c>
      <c r="D90" t="s">
        <v>976</v>
      </c>
    </row>
    <row r="91" spans="1:4">
      <c r="A91" t="s">
        <v>132</v>
      </c>
      <c r="B91">
        <v>6</v>
      </c>
      <c r="C91" t="s">
        <v>70</v>
      </c>
      <c r="D91" t="s">
        <v>970</v>
      </c>
    </row>
    <row r="92" spans="1:4">
      <c r="A92" t="s">
        <v>167</v>
      </c>
      <c r="B92">
        <v>7</v>
      </c>
      <c r="C92" t="s">
        <v>75</v>
      </c>
      <c r="D92" t="s">
        <v>964</v>
      </c>
    </row>
    <row r="93" spans="1:4">
      <c r="A93" t="s">
        <v>81</v>
      </c>
      <c r="B93">
        <v>9</v>
      </c>
      <c r="C93" t="s">
        <v>71</v>
      </c>
      <c r="D93" t="s">
        <v>959</v>
      </c>
    </row>
    <row r="94" spans="1:4">
      <c r="A94" t="s">
        <v>119</v>
      </c>
      <c r="B94">
        <v>12</v>
      </c>
      <c r="C94" t="s">
        <v>68</v>
      </c>
      <c r="D94" t="s">
        <v>954</v>
      </c>
    </row>
    <row r="95" spans="1:4">
      <c r="A95" t="s">
        <v>148</v>
      </c>
      <c r="B95">
        <v>8</v>
      </c>
      <c r="C95" t="s">
        <v>73</v>
      </c>
      <c r="D95" t="s">
        <v>948</v>
      </c>
    </row>
    <row r="96" spans="1:4">
      <c r="A96" t="s">
        <v>162</v>
      </c>
      <c r="B96">
        <v>20</v>
      </c>
      <c r="C96" t="s">
        <v>69</v>
      </c>
      <c r="D96" t="s">
        <v>944</v>
      </c>
    </row>
    <row r="97" spans="1:4">
      <c r="A97" t="s">
        <v>200</v>
      </c>
      <c r="B97">
        <v>6</v>
      </c>
      <c r="C97" t="s">
        <v>72</v>
      </c>
      <c r="D97" t="s">
        <v>938</v>
      </c>
    </row>
    <row r="98" spans="1:4">
      <c r="A98" t="s">
        <v>173</v>
      </c>
      <c r="B98">
        <v>16</v>
      </c>
      <c r="C98" t="s">
        <v>74</v>
      </c>
      <c r="D98" t="s">
        <v>932</v>
      </c>
    </row>
    <row r="99" spans="1:4">
      <c r="A99" t="s">
        <v>149</v>
      </c>
      <c r="B99">
        <v>11</v>
      </c>
      <c r="C99" t="s">
        <v>70</v>
      </c>
      <c r="D99" t="s">
        <v>927</v>
      </c>
    </row>
    <row r="100" spans="1:4">
      <c r="A100" t="s">
        <v>178</v>
      </c>
      <c r="B100">
        <v>17</v>
      </c>
      <c r="C100" t="s">
        <v>75</v>
      </c>
      <c r="D100" t="s">
        <v>922</v>
      </c>
    </row>
    <row r="101" spans="1:4">
      <c r="A101" t="s">
        <v>191</v>
      </c>
      <c r="B101">
        <v>7</v>
      </c>
      <c r="C101" t="s">
        <v>71</v>
      </c>
      <c r="D101" t="s">
        <v>917</v>
      </c>
    </row>
    <row r="102" spans="1:4">
      <c r="A102" t="s">
        <v>86</v>
      </c>
      <c r="B102">
        <v>5</v>
      </c>
      <c r="C102" t="s">
        <v>68</v>
      </c>
      <c r="D102" t="s">
        <v>911</v>
      </c>
    </row>
    <row r="103" spans="1:4">
      <c r="A103" t="s">
        <v>110</v>
      </c>
      <c r="B103">
        <v>13</v>
      </c>
      <c r="C103" t="s">
        <v>73</v>
      </c>
      <c r="D103" t="s">
        <v>906</v>
      </c>
    </row>
    <row r="104" spans="1:4">
      <c r="A104" t="s">
        <v>146</v>
      </c>
      <c r="B104">
        <v>7</v>
      </c>
      <c r="C104" t="s">
        <v>69</v>
      </c>
      <c r="D104" t="s">
        <v>899</v>
      </c>
    </row>
    <row r="105" spans="1:4">
      <c r="A105" t="s">
        <v>153</v>
      </c>
      <c r="B105">
        <v>8</v>
      </c>
      <c r="C105" t="s">
        <v>72</v>
      </c>
      <c r="D105" t="s">
        <v>893</v>
      </c>
    </row>
    <row r="106" spans="1:4">
      <c r="A106" t="s">
        <v>107</v>
      </c>
      <c r="B106">
        <v>14</v>
      </c>
      <c r="C106" t="s">
        <v>74</v>
      </c>
      <c r="D106" t="s">
        <v>888</v>
      </c>
    </row>
    <row r="107" spans="1:4">
      <c r="A107" t="s">
        <v>145</v>
      </c>
      <c r="B107">
        <v>8</v>
      </c>
      <c r="C107" t="s">
        <v>70</v>
      </c>
      <c r="D107" t="s">
        <v>884</v>
      </c>
    </row>
    <row r="108" spans="1:4">
      <c r="A108" t="s">
        <v>120</v>
      </c>
      <c r="B108">
        <v>6</v>
      </c>
      <c r="C108" t="s">
        <v>75</v>
      </c>
      <c r="D108" t="s">
        <v>880</v>
      </c>
    </row>
    <row r="109" spans="1:4">
      <c r="A109" t="s">
        <v>143</v>
      </c>
      <c r="B109">
        <v>16</v>
      </c>
      <c r="C109" t="s">
        <v>71</v>
      </c>
      <c r="D109" t="s">
        <v>876</v>
      </c>
    </row>
    <row r="110" spans="1:4">
      <c r="A110" t="s">
        <v>190</v>
      </c>
      <c r="B110">
        <v>12</v>
      </c>
      <c r="C110" t="s">
        <v>68</v>
      </c>
      <c r="D110" t="s">
        <v>871</v>
      </c>
    </row>
    <row r="111" spans="1:4">
      <c r="A111" t="s">
        <v>83</v>
      </c>
      <c r="B111">
        <v>8</v>
      </c>
      <c r="C111" t="s">
        <v>73</v>
      </c>
      <c r="D111" t="s">
        <v>994</v>
      </c>
    </row>
    <row r="112" spans="1:4">
      <c r="A112" t="s">
        <v>111</v>
      </c>
      <c r="B112">
        <v>14</v>
      </c>
      <c r="C112" t="s">
        <v>69</v>
      </c>
      <c r="D112" t="s">
        <v>859</v>
      </c>
    </row>
    <row r="113" spans="1:4">
      <c r="A113" t="s">
        <v>174</v>
      </c>
      <c r="B113">
        <v>16</v>
      </c>
      <c r="C113" t="s">
        <v>72</v>
      </c>
      <c r="D113" t="s">
        <v>854</v>
      </c>
    </row>
    <row r="114" spans="1:4">
      <c r="A114" t="s">
        <v>113</v>
      </c>
      <c r="B114">
        <v>10</v>
      </c>
      <c r="C114" t="s">
        <v>74</v>
      </c>
      <c r="D114" t="s">
        <v>848</v>
      </c>
    </row>
    <row r="115" spans="1:4">
      <c r="A115" t="s">
        <v>105</v>
      </c>
      <c r="B115">
        <v>18</v>
      </c>
      <c r="C115" t="s">
        <v>70</v>
      </c>
      <c r="D115" t="s">
        <v>841</v>
      </c>
    </row>
    <row r="116" spans="1:4">
      <c r="A116" t="s">
        <v>135</v>
      </c>
      <c r="B116">
        <v>6</v>
      </c>
      <c r="C116" t="s">
        <v>75</v>
      </c>
      <c r="D116" t="s">
        <v>835</v>
      </c>
    </row>
    <row r="117" spans="1:4">
      <c r="A117" t="s">
        <v>198</v>
      </c>
      <c r="B117">
        <v>1</v>
      </c>
      <c r="C117" t="s">
        <v>71</v>
      </c>
      <c r="D117" t="s">
        <v>959</v>
      </c>
    </row>
    <row r="118" spans="1:4">
      <c r="A118" t="s">
        <v>94</v>
      </c>
      <c r="B118">
        <v>4</v>
      </c>
      <c r="C118" t="s">
        <v>68</v>
      </c>
      <c r="D118" t="s">
        <v>954</v>
      </c>
    </row>
    <row r="119" spans="1:4">
      <c r="A119" t="s">
        <v>139</v>
      </c>
      <c r="B119">
        <v>20</v>
      </c>
      <c r="C119" t="s">
        <v>73</v>
      </c>
      <c r="D119" t="s">
        <v>948</v>
      </c>
    </row>
    <row r="120" spans="1:4">
      <c r="A120" t="s">
        <v>123</v>
      </c>
      <c r="B120">
        <v>18</v>
      </c>
      <c r="C120" t="s">
        <v>69</v>
      </c>
      <c r="D120" t="s">
        <v>944</v>
      </c>
    </row>
    <row r="121" spans="1:4">
      <c r="A121" t="s">
        <v>186</v>
      </c>
      <c r="B121">
        <v>10</v>
      </c>
      <c r="C121" t="s">
        <v>72</v>
      </c>
      <c r="D121" t="s">
        <v>938</v>
      </c>
    </row>
    <row r="122" spans="1:4">
      <c r="A122" t="s">
        <v>127</v>
      </c>
      <c r="B122">
        <v>19</v>
      </c>
      <c r="C122" t="s">
        <v>74</v>
      </c>
      <c r="D122" t="s">
        <v>932</v>
      </c>
    </row>
    <row r="123" spans="1:4">
      <c r="A123" t="s">
        <v>89</v>
      </c>
      <c r="B123">
        <v>7</v>
      </c>
      <c r="C123" t="s">
        <v>70</v>
      </c>
      <c r="D123" t="s">
        <v>927</v>
      </c>
    </row>
    <row r="124" spans="1:4">
      <c r="A124" t="s">
        <v>91</v>
      </c>
      <c r="B124">
        <v>7</v>
      </c>
      <c r="C124" t="s">
        <v>75</v>
      </c>
      <c r="D124" t="s">
        <v>922</v>
      </c>
    </row>
    <row r="125" spans="1:4">
      <c r="A125" t="s">
        <v>98</v>
      </c>
      <c r="B125">
        <v>12</v>
      </c>
      <c r="C125" t="s">
        <v>71</v>
      </c>
      <c r="D125" t="s">
        <v>917</v>
      </c>
    </row>
    <row r="126" spans="1:4">
      <c r="A126" t="s">
        <v>141</v>
      </c>
      <c r="B126">
        <v>5</v>
      </c>
      <c r="C126" t="s">
        <v>68</v>
      </c>
      <c r="D126" t="s">
        <v>911</v>
      </c>
    </row>
    <row r="127" spans="1:4">
      <c r="A127" t="s">
        <v>159</v>
      </c>
      <c r="B127">
        <v>15</v>
      </c>
      <c r="C127" t="s">
        <v>73</v>
      </c>
      <c r="D127" t="s">
        <v>906</v>
      </c>
    </row>
    <row r="128" spans="1:4">
      <c r="A128" t="s">
        <v>182</v>
      </c>
      <c r="B128">
        <v>10</v>
      </c>
      <c r="C128" t="s">
        <v>69</v>
      </c>
      <c r="D128" t="s">
        <v>899</v>
      </c>
    </row>
    <row r="129" spans="1:4">
      <c r="A129" t="s">
        <v>193</v>
      </c>
      <c r="B129">
        <v>6</v>
      </c>
      <c r="C129" t="s">
        <v>72</v>
      </c>
      <c r="D129" t="s">
        <v>893</v>
      </c>
    </row>
    <row r="130" spans="1:4">
      <c r="A130" t="s">
        <v>196</v>
      </c>
      <c r="B130">
        <v>10</v>
      </c>
      <c r="C130" t="s">
        <v>74</v>
      </c>
      <c r="D130" t="s">
        <v>959</v>
      </c>
    </row>
  </sheetData>
  <mergeCells count="1">
    <mergeCell ref="J2:Q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L206"/>
  <sheetViews>
    <sheetView zoomScaleNormal="100" workbookViewId="0">
      <selection activeCell="I7" sqref="I7"/>
    </sheetView>
  </sheetViews>
  <sheetFormatPr defaultRowHeight="15"/>
  <cols>
    <col min="1" max="1" width="9.140625" style="55"/>
    <col min="2" max="2" width="11.140625" style="55" bestFit="1" customWidth="1"/>
    <col min="3" max="3" width="25.5703125" style="55" customWidth="1"/>
    <col min="4" max="4" width="11.85546875" style="55" bestFit="1" customWidth="1"/>
    <col min="5" max="5" width="15.140625" style="55" bestFit="1" customWidth="1"/>
    <col min="6" max="6" width="14.28515625" style="55" customWidth="1"/>
    <col min="7" max="8" width="9.140625" style="55"/>
    <col min="9" max="9" width="39.5703125" style="55" bestFit="1" customWidth="1"/>
    <col min="10" max="11" width="9.140625" style="55"/>
    <col min="12" max="12" width="11.140625" style="55" customWidth="1"/>
    <col min="13" max="16384" width="9.140625" style="55"/>
  </cols>
  <sheetData>
    <row r="2" spans="2:12">
      <c r="B2" s="57" t="s">
        <v>1152</v>
      </c>
      <c r="C2" s="57" t="s">
        <v>1154</v>
      </c>
      <c r="D2" s="57" t="s">
        <v>63</v>
      </c>
      <c r="E2" s="57" t="s">
        <v>1156</v>
      </c>
      <c r="F2" s="57" t="s">
        <v>1155</v>
      </c>
      <c r="I2" s="57" t="s">
        <v>1154</v>
      </c>
      <c r="J2" s="57" t="s">
        <v>1153</v>
      </c>
      <c r="K2" s="57" t="s">
        <v>395</v>
      </c>
      <c r="L2" s="57" t="s">
        <v>1152</v>
      </c>
    </row>
    <row r="3" spans="2:12">
      <c r="B3" s="55" t="s">
        <v>1110</v>
      </c>
      <c r="D3" s="55" t="s">
        <v>1094</v>
      </c>
      <c r="E3" s="55" t="s">
        <v>1086</v>
      </c>
      <c r="F3" s="55" t="s">
        <v>1083</v>
      </c>
      <c r="I3" s="55" t="s">
        <v>1150</v>
      </c>
      <c r="J3" s="55">
        <v>6352</v>
      </c>
      <c r="K3" s="56">
        <v>0.56999999999999995</v>
      </c>
      <c r="L3" s="55" t="s">
        <v>1104</v>
      </c>
    </row>
    <row r="4" spans="2:12">
      <c r="B4" s="55" t="s">
        <v>1104</v>
      </c>
      <c r="D4" s="55" t="s">
        <v>65</v>
      </c>
      <c r="E4" s="55" t="s">
        <v>1086</v>
      </c>
      <c r="F4" s="55" t="s">
        <v>1083</v>
      </c>
      <c r="I4" s="55" t="s">
        <v>1128</v>
      </c>
      <c r="J4" s="55">
        <v>7721</v>
      </c>
      <c r="K4" s="56">
        <v>0.7</v>
      </c>
      <c r="L4" s="55" t="s">
        <v>1091</v>
      </c>
    </row>
    <row r="5" spans="2:12">
      <c r="B5" s="55" t="s">
        <v>1088</v>
      </c>
      <c r="D5" s="55" t="s">
        <v>64</v>
      </c>
      <c r="E5" s="55" t="s">
        <v>1086</v>
      </c>
      <c r="F5" s="55" t="s">
        <v>1083</v>
      </c>
      <c r="I5" s="55" t="s">
        <v>1127</v>
      </c>
      <c r="J5" s="55">
        <v>5119</v>
      </c>
      <c r="K5" s="56">
        <v>0.38</v>
      </c>
      <c r="L5" s="55" t="s">
        <v>1117</v>
      </c>
    </row>
    <row r="6" spans="2:12">
      <c r="B6" s="55" t="s">
        <v>1147</v>
      </c>
      <c r="D6" s="55" t="s">
        <v>64</v>
      </c>
      <c r="E6" s="55" t="s">
        <v>1080</v>
      </c>
      <c r="F6" s="55" t="s">
        <v>1079</v>
      </c>
      <c r="I6" s="55" t="s">
        <v>1126</v>
      </c>
      <c r="J6" s="55">
        <v>5053</v>
      </c>
      <c r="K6" s="56">
        <v>0.75</v>
      </c>
      <c r="L6" s="55" t="s">
        <v>1114</v>
      </c>
    </row>
    <row r="7" spans="2:12">
      <c r="B7" s="55" t="s">
        <v>1116</v>
      </c>
      <c r="D7" s="55" t="s">
        <v>1146</v>
      </c>
      <c r="E7" s="55" t="s">
        <v>1080</v>
      </c>
      <c r="F7" s="55" t="s">
        <v>1083</v>
      </c>
      <c r="I7" s="55" t="s">
        <v>1132</v>
      </c>
      <c r="J7" s="55">
        <v>3702</v>
      </c>
      <c r="K7" s="56">
        <v>0.83</v>
      </c>
      <c r="L7" s="55" t="s">
        <v>1090</v>
      </c>
    </row>
    <row r="8" spans="2:12">
      <c r="B8" s="55" t="s">
        <v>1085</v>
      </c>
      <c r="D8" s="55" t="s">
        <v>1144</v>
      </c>
      <c r="E8" s="55" t="s">
        <v>1080</v>
      </c>
      <c r="F8" s="55" t="s">
        <v>1083</v>
      </c>
      <c r="I8" s="55" t="s">
        <v>1131</v>
      </c>
      <c r="J8" s="55">
        <v>5667</v>
      </c>
      <c r="K8" s="56">
        <v>0.94</v>
      </c>
      <c r="L8" s="55" t="s">
        <v>1095</v>
      </c>
    </row>
    <row r="9" spans="2:12">
      <c r="B9" s="55" t="s">
        <v>1100</v>
      </c>
      <c r="D9" s="55" t="s">
        <v>64</v>
      </c>
      <c r="E9" s="55" t="s">
        <v>1080</v>
      </c>
      <c r="F9" s="55" t="s">
        <v>1083</v>
      </c>
      <c r="I9" s="55" t="s">
        <v>1140</v>
      </c>
      <c r="J9" s="55">
        <v>9787</v>
      </c>
      <c r="K9" s="56">
        <v>0.85</v>
      </c>
      <c r="L9" s="55" t="s">
        <v>1134</v>
      </c>
    </row>
    <row r="10" spans="2:12">
      <c r="B10" s="55" t="s">
        <v>1104</v>
      </c>
      <c r="D10" s="55" t="s">
        <v>1125</v>
      </c>
      <c r="E10" s="55" t="s">
        <v>1080</v>
      </c>
      <c r="F10" s="55" t="s">
        <v>1083</v>
      </c>
      <c r="I10" s="55" t="s">
        <v>1137</v>
      </c>
      <c r="J10" s="55">
        <v>1703</v>
      </c>
      <c r="K10" s="56">
        <v>0.74</v>
      </c>
      <c r="L10" s="55" t="s">
        <v>1107</v>
      </c>
    </row>
    <row r="11" spans="2:12">
      <c r="B11" s="55" t="s">
        <v>1088</v>
      </c>
      <c r="D11" s="55" t="s">
        <v>66</v>
      </c>
      <c r="E11" s="55" t="s">
        <v>1080</v>
      </c>
      <c r="F11" s="55" t="s">
        <v>1079</v>
      </c>
      <c r="I11" s="55" t="s">
        <v>1149</v>
      </c>
      <c r="J11" s="55">
        <v>2967</v>
      </c>
      <c r="K11" s="56">
        <v>0.13</v>
      </c>
      <c r="L11" s="55" t="s">
        <v>1088</v>
      </c>
    </row>
    <row r="12" spans="2:12">
      <c r="B12" s="55" t="s">
        <v>1103</v>
      </c>
      <c r="D12" s="55" t="s">
        <v>1139</v>
      </c>
      <c r="E12" s="55" t="s">
        <v>1086</v>
      </c>
      <c r="F12" s="55" t="s">
        <v>1138</v>
      </c>
      <c r="I12" s="55" t="s">
        <v>1145</v>
      </c>
      <c r="J12" s="55">
        <v>9428</v>
      </c>
      <c r="K12" s="56">
        <v>0.23</v>
      </c>
      <c r="L12" s="55" t="s">
        <v>1116</v>
      </c>
    </row>
    <row r="13" spans="2:12">
      <c r="B13" s="55" t="s">
        <v>1085</v>
      </c>
      <c r="D13" s="55" t="s">
        <v>1115</v>
      </c>
      <c r="E13" s="55" t="s">
        <v>1086</v>
      </c>
      <c r="F13" s="55" t="s">
        <v>1083</v>
      </c>
      <c r="I13" s="55" t="s">
        <v>1151</v>
      </c>
      <c r="J13" s="55">
        <v>4899</v>
      </c>
      <c r="K13" s="56">
        <v>0.48</v>
      </c>
      <c r="L13" s="55" t="s">
        <v>1110</v>
      </c>
    </row>
    <row r="14" spans="2:12">
      <c r="B14" s="55" t="s">
        <v>1100</v>
      </c>
      <c r="D14" s="55" t="s">
        <v>66</v>
      </c>
      <c r="E14" s="55" t="s">
        <v>1080</v>
      </c>
      <c r="F14" s="55" t="s">
        <v>1120</v>
      </c>
      <c r="I14" s="55" t="s">
        <v>1143</v>
      </c>
      <c r="J14" s="55">
        <v>3263</v>
      </c>
      <c r="K14" s="56">
        <v>0.61</v>
      </c>
      <c r="L14" s="55" t="s">
        <v>1085</v>
      </c>
    </row>
    <row r="15" spans="2:12">
      <c r="B15" s="55" t="s">
        <v>1134</v>
      </c>
      <c r="D15" s="55" t="s">
        <v>64</v>
      </c>
      <c r="E15" s="55" t="s">
        <v>1086</v>
      </c>
      <c r="F15" s="55" t="s">
        <v>1083</v>
      </c>
      <c r="I15" s="55" t="s">
        <v>1136</v>
      </c>
      <c r="J15" s="55">
        <v>3077</v>
      </c>
      <c r="K15" s="56">
        <v>0.92</v>
      </c>
      <c r="L15" s="55" t="s">
        <v>1105</v>
      </c>
    </row>
    <row r="16" spans="2:12">
      <c r="B16" s="55" t="s">
        <v>1107</v>
      </c>
      <c r="D16" s="55" t="s">
        <v>65</v>
      </c>
      <c r="E16" s="55" t="s">
        <v>1080</v>
      </c>
      <c r="F16" s="55" t="s">
        <v>1079</v>
      </c>
      <c r="I16" s="55" t="s">
        <v>1142</v>
      </c>
      <c r="J16" s="55">
        <v>7292</v>
      </c>
      <c r="K16" s="56">
        <v>0.06</v>
      </c>
      <c r="L16" s="55" t="s">
        <v>1100</v>
      </c>
    </row>
    <row r="17" spans="2:12">
      <c r="B17" s="55" t="s">
        <v>1105</v>
      </c>
      <c r="D17" s="55" t="s">
        <v>66</v>
      </c>
      <c r="E17" s="55" t="s">
        <v>1086</v>
      </c>
      <c r="F17" s="55" t="s">
        <v>1083</v>
      </c>
      <c r="I17" s="55" t="s">
        <v>1141</v>
      </c>
      <c r="J17" s="55">
        <v>9238</v>
      </c>
      <c r="K17" s="56">
        <v>0.27</v>
      </c>
      <c r="L17" s="55" t="s">
        <v>1103</v>
      </c>
    </row>
    <row r="18" spans="2:12">
      <c r="B18" s="55" t="s">
        <v>1107</v>
      </c>
      <c r="D18" s="55" t="s">
        <v>78</v>
      </c>
      <c r="E18" s="55" t="s">
        <v>1086</v>
      </c>
      <c r="F18" s="55" t="s">
        <v>1083</v>
      </c>
      <c r="I18" s="55" t="s">
        <v>1135</v>
      </c>
      <c r="J18" s="55">
        <v>6156</v>
      </c>
      <c r="K18" s="56">
        <v>0.56000000000000005</v>
      </c>
      <c r="L18" s="55" t="s">
        <v>1096</v>
      </c>
    </row>
    <row r="19" spans="2:12">
      <c r="B19" s="55" t="s">
        <v>1096</v>
      </c>
      <c r="D19" s="55" t="s">
        <v>65</v>
      </c>
      <c r="E19" s="55" t="s">
        <v>1080</v>
      </c>
      <c r="F19" s="55" t="s">
        <v>1083</v>
      </c>
      <c r="I19" s="55" t="s">
        <v>1148</v>
      </c>
      <c r="J19" s="55">
        <v>3874</v>
      </c>
      <c r="K19" s="56">
        <v>0.49</v>
      </c>
      <c r="L19" s="55" t="s">
        <v>1147</v>
      </c>
    </row>
    <row r="20" spans="2:12">
      <c r="B20" s="55" t="s">
        <v>1105</v>
      </c>
      <c r="D20" s="55" t="s">
        <v>78</v>
      </c>
      <c r="E20" s="55" t="s">
        <v>1080</v>
      </c>
      <c r="F20" s="55" t="s">
        <v>1083</v>
      </c>
      <c r="I20" s="55" t="s">
        <v>1133</v>
      </c>
      <c r="J20" s="55">
        <v>5306</v>
      </c>
      <c r="K20" s="56">
        <v>0.41</v>
      </c>
      <c r="L20" s="55" t="s">
        <v>1093</v>
      </c>
    </row>
    <row r="21" spans="2:12">
      <c r="B21" s="55" t="s">
        <v>1093</v>
      </c>
      <c r="D21" s="55" t="s">
        <v>1097</v>
      </c>
      <c r="E21" s="55" t="s">
        <v>1080</v>
      </c>
      <c r="F21" s="55" t="s">
        <v>1083</v>
      </c>
      <c r="I21" s="55" t="s">
        <v>1130</v>
      </c>
      <c r="J21" s="55">
        <v>1409</v>
      </c>
      <c r="K21" s="56">
        <v>0.11</v>
      </c>
      <c r="L21" s="55" t="s">
        <v>1082</v>
      </c>
    </row>
    <row r="22" spans="2:12">
      <c r="B22" s="55" t="s">
        <v>1103</v>
      </c>
      <c r="D22" s="55" t="s">
        <v>1125</v>
      </c>
      <c r="E22" s="55" t="s">
        <v>1080</v>
      </c>
      <c r="F22" s="55" t="s">
        <v>1083</v>
      </c>
      <c r="I22" s="55" t="s">
        <v>1129</v>
      </c>
      <c r="J22" s="55">
        <v>7746</v>
      </c>
      <c r="K22" s="56">
        <v>0.38</v>
      </c>
      <c r="L22" s="55" t="s">
        <v>1102</v>
      </c>
    </row>
    <row r="23" spans="2:12">
      <c r="B23" s="55" t="s">
        <v>1090</v>
      </c>
      <c r="D23" s="55" t="s">
        <v>401</v>
      </c>
      <c r="E23" s="55" t="s">
        <v>1080</v>
      </c>
      <c r="F23" s="55" t="s">
        <v>1083</v>
      </c>
      <c r="L23"/>
    </row>
    <row r="24" spans="2:12">
      <c r="B24" s="55" t="s">
        <v>1107</v>
      </c>
      <c r="D24" s="55" t="s">
        <v>1089</v>
      </c>
      <c r="E24" s="55" t="s">
        <v>1086</v>
      </c>
      <c r="F24" s="55" t="s">
        <v>1083</v>
      </c>
      <c r="L24"/>
    </row>
    <row r="25" spans="2:12">
      <c r="B25" s="55" t="s">
        <v>1107</v>
      </c>
      <c r="D25" s="55" t="s">
        <v>1094</v>
      </c>
      <c r="E25" s="55" t="s">
        <v>1086</v>
      </c>
      <c r="F25" s="55" t="s">
        <v>1083</v>
      </c>
      <c r="L25"/>
    </row>
    <row r="26" spans="2:12">
      <c r="B26" s="55" t="s">
        <v>1088</v>
      </c>
      <c r="D26" s="55" t="s">
        <v>1125</v>
      </c>
      <c r="E26" s="55" t="s">
        <v>1086</v>
      </c>
      <c r="F26" s="55" t="s">
        <v>1083</v>
      </c>
      <c r="L26"/>
    </row>
    <row r="27" spans="2:12">
      <c r="B27" s="55" t="s">
        <v>1116</v>
      </c>
      <c r="D27" s="55" t="s">
        <v>1084</v>
      </c>
      <c r="E27" s="55" t="s">
        <v>1086</v>
      </c>
      <c r="F27" s="55" t="s">
        <v>1083</v>
      </c>
      <c r="L27"/>
    </row>
    <row r="28" spans="2:12">
      <c r="B28" s="55" t="s">
        <v>1107</v>
      </c>
      <c r="D28" s="55" t="s">
        <v>64</v>
      </c>
      <c r="E28" s="55" t="s">
        <v>1080</v>
      </c>
      <c r="F28" s="55" t="s">
        <v>1083</v>
      </c>
      <c r="L28"/>
    </row>
    <row r="29" spans="2:12">
      <c r="B29" s="55" t="s">
        <v>1100</v>
      </c>
      <c r="D29" s="55" t="s">
        <v>64</v>
      </c>
      <c r="E29" s="55" t="s">
        <v>1086</v>
      </c>
      <c r="F29" s="55" t="s">
        <v>1083</v>
      </c>
      <c r="L29"/>
    </row>
    <row r="30" spans="2:12">
      <c r="B30" s="55" t="s">
        <v>1103</v>
      </c>
      <c r="D30" s="55" t="s">
        <v>78</v>
      </c>
      <c r="E30" s="55" t="s">
        <v>1086</v>
      </c>
      <c r="F30" s="55" t="s">
        <v>1083</v>
      </c>
      <c r="L30"/>
    </row>
    <row r="31" spans="2:12">
      <c r="B31" s="55" t="s">
        <v>1107</v>
      </c>
      <c r="D31" s="55" t="s">
        <v>66</v>
      </c>
      <c r="E31" s="55" t="s">
        <v>1080</v>
      </c>
      <c r="F31" s="55" t="s">
        <v>1083</v>
      </c>
      <c r="L31"/>
    </row>
    <row r="32" spans="2:12">
      <c r="B32" s="55" t="s">
        <v>1095</v>
      </c>
      <c r="D32" s="55" t="s">
        <v>64</v>
      </c>
      <c r="E32" s="55" t="s">
        <v>1080</v>
      </c>
      <c r="F32" s="55" t="s">
        <v>1083</v>
      </c>
      <c r="L32"/>
    </row>
    <row r="33" spans="2:12">
      <c r="B33" s="55" t="s">
        <v>1085</v>
      </c>
      <c r="D33" s="55" t="s">
        <v>1106</v>
      </c>
      <c r="E33" s="55" t="s">
        <v>1086</v>
      </c>
      <c r="F33" s="55" t="s">
        <v>1083</v>
      </c>
      <c r="L33"/>
    </row>
    <row r="34" spans="2:12">
      <c r="B34" s="55" t="s">
        <v>1085</v>
      </c>
      <c r="D34" s="55" t="s">
        <v>1098</v>
      </c>
      <c r="E34" s="55" t="s">
        <v>1086</v>
      </c>
      <c r="F34" s="55" t="s">
        <v>1083</v>
      </c>
      <c r="L34"/>
    </row>
    <row r="35" spans="2:12">
      <c r="B35" s="55" t="s">
        <v>1082</v>
      </c>
      <c r="D35" s="55" t="s">
        <v>1124</v>
      </c>
      <c r="E35" s="55" t="s">
        <v>1080</v>
      </c>
      <c r="F35" s="55" t="s">
        <v>1083</v>
      </c>
      <c r="L35"/>
    </row>
    <row r="36" spans="2:12">
      <c r="B36" s="55" t="s">
        <v>1082</v>
      </c>
      <c r="D36" s="55" t="s">
        <v>1094</v>
      </c>
      <c r="E36" s="55" t="s">
        <v>1086</v>
      </c>
      <c r="F36" s="55" t="s">
        <v>1083</v>
      </c>
      <c r="L36"/>
    </row>
    <row r="37" spans="2:12">
      <c r="B37" s="55" t="s">
        <v>1103</v>
      </c>
      <c r="D37" s="55" t="s">
        <v>66</v>
      </c>
      <c r="E37" s="55" t="s">
        <v>1086</v>
      </c>
      <c r="F37" s="55" t="s">
        <v>1083</v>
      </c>
      <c r="L37"/>
    </row>
    <row r="38" spans="2:12">
      <c r="B38" s="55" t="s">
        <v>1102</v>
      </c>
      <c r="D38" s="55" t="s">
        <v>1097</v>
      </c>
      <c r="E38" s="55" t="s">
        <v>1086</v>
      </c>
      <c r="F38" s="55" t="s">
        <v>1083</v>
      </c>
      <c r="L38"/>
    </row>
    <row r="39" spans="2:12">
      <c r="B39" s="55" t="s">
        <v>1095</v>
      </c>
      <c r="D39" s="55" t="s">
        <v>1124</v>
      </c>
      <c r="E39" s="55" t="s">
        <v>1086</v>
      </c>
      <c r="F39" s="55" t="s">
        <v>1083</v>
      </c>
      <c r="L39"/>
    </row>
    <row r="40" spans="2:12">
      <c r="B40" s="55" t="s">
        <v>1085</v>
      </c>
      <c r="D40" s="55" t="s">
        <v>1098</v>
      </c>
      <c r="E40" s="55" t="s">
        <v>1086</v>
      </c>
      <c r="F40" s="55" t="s">
        <v>1083</v>
      </c>
      <c r="L40"/>
    </row>
    <row r="41" spans="2:12">
      <c r="B41" s="55" t="s">
        <v>1082</v>
      </c>
      <c r="D41" s="55" t="s">
        <v>1092</v>
      </c>
      <c r="E41" s="55" t="s">
        <v>1080</v>
      </c>
      <c r="F41" s="55" t="s">
        <v>1083</v>
      </c>
      <c r="L41"/>
    </row>
    <row r="42" spans="2:12">
      <c r="B42" s="55" t="s">
        <v>1103</v>
      </c>
      <c r="D42" s="55" t="s">
        <v>78</v>
      </c>
      <c r="E42" s="55" t="s">
        <v>1086</v>
      </c>
      <c r="F42" s="55" t="s">
        <v>1083</v>
      </c>
      <c r="L42"/>
    </row>
    <row r="43" spans="2:12">
      <c r="B43" s="55" t="s">
        <v>1103</v>
      </c>
      <c r="D43" s="55" t="s">
        <v>78</v>
      </c>
      <c r="E43" s="55" t="s">
        <v>1080</v>
      </c>
      <c r="F43" s="55" t="s">
        <v>1083</v>
      </c>
      <c r="L43"/>
    </row>
    <row r="44" spans="2:12">
      <c r="B44" s="55" t="s">
        <v>1116</v>
      </c>
      <c r="D44" s="55" t="s">
        <v>64</v>
      </c>
      <c r="E44" s="55" t="s">
        <v>1080</v>
      </c>
      <c r="F44" s="55" t="s">
        <v>1083</v>
      </c>
      <c r="L44"/>
    </row>
    <row r="45" spans="2:12">
      <c r="B45" s="55" t="s">
        <v>1103</v>
      </c>
      <c r="D45" s="55" t="s">
        <v>1094</v>
      </c>
      <c r="E45" s="55" t="s">
        <v>1080</v>
      </c>
      <c r="F45" s="55" t="s">
        <v>1083</v>
      </c>
      <c r="L45"/>
    </row>
    <row r="46" spans="2:12">
      <c r="B46" s="55" t="s">
        <v>1103</v>
      </c>
      <c r="D46" s="55" t="s">
        <v>401</v>
      </c>
      <c r="E46" s="55" t="s">
        <v>1086</v>
      </c>
      <c r="F46" s="55" t="s">
        <v>1083</v>
      </c>
      <c r="L46"/>
    </row>
    <row r="47" spans="2:12">
      <c r="B47" s="55" t="s">
        <v>1093</v>
      </c>
      <c r="D47" s="55" t="s">
        <v>1106</v>
      </c>
      <c r="E47" s="55" t="s">
        <v>1080</v>
      </c>
      <c r="F47" s="55" t="s">
        <v>1083</v>
      </c>
      <c r="L47"/>
    </row>
    <row r="48" spans="2:12">
      <c r="B48" s="55" t="s">
        <v>1082</v>
      </c>
      <c r="D48" s="55" t="s">
        <v>1113</v>
      </c>
      <c r="E48" s="55" t="s">
        <v>1086</v>
      </c>
      <c r="F48" s="55" t="s">
        <v>1079</v>
      </c>
      <c r="L48"/>
    </row>
    <row r="49" spans="2:12">
      <c r="B49" s="55" t="s">
        <v>1091</v>
      </c>
      <c r="D49" s="55" t="s">
        <v>78</v>
      </c>
      <c r="E49" s="55" t="s">
        <v>1080</v>
      </c>
      <c r="F49" s="55" t="s">
        <v>1083</v>
      </c>
      <c r="L49"/>
    </row>
    <row r="50" spans="2:12">
      <c r="B50" s="55" t="s">
        <v>1088</v>
      </c>
      <c r="D50" s="55" t="s">
        <v>76</v>
      </c>
      <c r="E50" s="55" t="s">
        <v>1086</v>
      </c>
      <c r="F50" s="55" t="s">
        <v>1083</v>
      </c>
      <c r="L50"/>
    </row>
    <row r="51" spans="2:12">
      <c r="B51" s="55" t="s">
        <v>1088</v>
      </c>
      <c r="D51" s="55" t="s">
        <v>1123</v>
      </c>
      <c r="E51" s="55" t="s">
        <v>1086</v>
      </c>
      <c r="F51" s="55" t="s">
        <v>1083</v>
      </c>
      <c r="L51"/>
    </row>
    <row r="52" spans="2:12">
      <c r="B52" s="55" t="s">
        <v>1103</v>
      </c>
      <c r="D52" s="55" t="s">
        <v>1108</v>
      </c>
      <c r="E52" s="55" t="s">
        <v>1080</v>
      </c>
      <c r="F52" s="55" t="s">
        <v>1083</v>
      </c>
      <c r="L52"/>
    </row>
    <row r="53" spans="2:12">
      <c r="B53" s="55" t="s">
        <v>1116</v>
      </c>
      <c r="D53" s="55" t="s">
        <v>64</v>
      </c>
      <c r="E53" s="55" t="s">
        <v>1080</v>
      </c>
      <c r="F53" s="55" t="s">
        <v>1083</v>
      </c>
      <c r="L53"/>
    </row>
    <row r="54" spans="2:12">
      <c r="B54" s="55" t="s">
        <v>1082</v>
      </c>
      <c r="D54" s="55" t="s">
        <v>64</v>
      </c>
      <c r="E54" s="55" t="s">
        <v>1086</v>
      </c>
      <c r="F54" s="55" t="s">
        <v>1083</v>
      </c>
      <c r="L54"/>
    </row>
    <row r="55" spans="2:12">
      <c r="B55" s="55" t="s">
        <v>1091</v>
      </c>
      <c r="D55" s="55" t="s">
        <v>78</v>
      </c>
      <c r="E55" s="55" t="s">
        <v>1080</v>
      </c>
      <c r="F55" s="55" t="s">
        <v>1083</v>
      </c>
      <c r="L55"/>
    </row>
    <row r="56" spans="2:12">
      <c r="B56" s="55" t="s">
        <v>1107</v>
      </c>
      <c r="D56" s="55" t="s">
        <v>1106</v>
      </c>
      <c r="E56" s="55" t="s">
        <v>1080</v>
      </c>
      <c r="F56" s="55" t="s">
        <v>1079</v>
      </c>
      <c r="L56"/>
    </row>
    <row r="57" spans="2:12">
      <c r="B57" s="55" t="s">
        <v>1100</v>
      </c>
      <c r="D57" s="55" t="s">
        <v>66</v>
      </c>
      <c r="E57" s="55" t="s">
        <v>1080</v>
      </c>
      <c r="F57" s="55" t="s">
        <v>1083</v>
      </c>
      <c r="L57"/>
    </row>
    <row r="58" spans="2:12">
      <c r="B58" s="55" t="s">
        <v>1105</v>
      </c>
      <c r="D58" s="55" t="s">
        <v>1122</v>
      </c>
      <c r="E58" s="55" t="s">
        <v>1080</v>
      </c>
      <c r="F58" s="55" t="s">
        <v>1083</v>
      </c>
      <c r="L58"/>
    </row>
    <row r="59" spans="2:12">
      <c r="B59" s="55" t="s">
        <v>1104</v>
      </c>
      <c r="D59" s="55" t="s">
        <v>1089</v>
      </c>
      <c r="E59" s="55" t="s">
        <v>1080</v>
      </c>
      <c r="F59" s="55" t="s">
        <v>1079</v>
      </c>
      <c r="L59"/>
    </row>
    <row r="60" spans="2:12">
      <c r="B60" s="55" t="s">
        <v>1096</v>
      </c>
      <c r="D60" s="55" t="s">
        <v>1089</v>
      </c>
      <c r="E60" s="55" t="s">
        <v>1086</v>
      </c>
      <c r="F60" s="55" t="s">
        <v>1079</v>
      </c>
      <c r="L60"/>
    </row>
    <row r="61" spans="2:12">
      <c r="B61" s="55" t="s">
        <v>1100</v>
      </c>
      <c r="D61" s="55" t="s">
        <v>1123</v>
      </c>
      <c r="E61" s="55" t="s">
        <v>1080</v>
      </c>
      <c r="F61" s="55" t="s">
        <v>1083</v>
      </c>
      <c r="L61"/>
    </row>
    <row r="62" spans="2:12">
      <c r="B62" s="55" t="s">
        <v>1091</v>
      </c>
      <c r="D62" s="55" t="s">
        <v>1109</v>
      </c>
      <c r="E62" s="55" t="s">
        <v>1080</v>
      </c>
      <c r="F62" s="55" t="s">
        <v>1083</v>
      </c>
      <c r="L62"/>
    </row>
    <row r="63" spans="2:12">
      <c r="B63" s="55" t="s">
        <v>1117</v>
      </c>
      <c r="D63" s="55" t="s">
        <v>1122</v>
      </c>
      <c r="E63" s="55" t="s">
        <v>1080</v>
      </c>
      <c r="F63" s="55" t="s">
        <v>1083</v>
      </c>
      <c r="L63"/>
    </row>
    <row r="64" spans="2:12">
      <c r="B64" s="55" t="s">
        <v>1107</v>
      </c>
      <c r="D64" s="55" t="s">
        <v>1097</v>
      </c>
      <c r="E64" s="55" t="s">
        <v>1086</v>
      </c>
      <c r="F64" s="55" t="s">
        <v>1083</v>
      </c>
      <c r="L64"/>
    </row>
    <row r="65" spans="2:12">
      <c r="B65" s="55" t="s">
        <v>1095</v>
      </c>
      <c r="D65" s="55" t="s">
        <v>1121</v>
      </c>
      <c r="E65" s="55" t="s">
        <v>1086</v>
      </c>
      <c r="F65" s="55" t="s">
        <v>1083</v>
      </c>
      <c r="L65"/>
    </row>
    <row r="66" spans="2:12">
      <c r="B66" s="55" t="s">
        <v>1096</v>
      </c>
      <c r="D66" s="55" t="s">
        <v>1094</v>
      </c>
      <c r="E66" s="55" t="s">
        <v>1080</v>
      </c>
      <c r="F66" s="55" t="s">
        <v>1083</v>
      </c>
      <c r="L66"/>
    </row>
    <row r="67" spans="2:12">
      <c r="B67" s="55" t="s">
        <v>1082</v>
      </c>
      <c r="D67" s="55" t="s">
        <v>66</v>
      </c>
      <c r="E67" s="55" t="s">
        <v>1086</v>
      </c>
      <c r="F67" s="55" t="s">
        <v>1083</v>
      </c>
      <c r="L67"/>
    </row>
    <row r="68" spans="2:12">
      <c r="B68" s="55" t="s">
        <v>1091</v>
      </c>
      <c r="D68" s="55" t="s">
        <v>66</v>
      </c>
      <c r="E68" s="55" t="s">
        <v>1080</v>
      </c>
      <c r="F68" s="55" t="s">
        <v>1083</v>
      </c>
      <c r="L68"/>
    </row>
    <row r="69" spans="2:12">
      <c r="B69" s="55" t="s">
        <v>1103</v>
      </c>
      <c r="D69" s="55" t="s">
        <v>1089</v>
      </c>
      <c r="E69" s="55" t="s">
        <v>1080</v>
      </c>
      <c r="F69" s="55" t="s">
        <v>1083</v>
      </c>
      <c r="L69"/>
    </row>
    <row r="70" spans="2:12">
      <c r="B70" s="55" t="s">
        <v>1107</v>
      </c>
      <c r="D70" s="55" t="s">
        <v>401</v>
      </c>
      <c r="E70" s="55" t="s">
        <v>1086</v>
      </c>
      <c r="F70" s="55" t="s">
        <v>1083</v>
      </c>
      <c r="L70"/>
    </row>
    <row r="71" spans="2:12">
      <c r="B71" s="55" t="s">
        <v>1110</v>
      </c>
      <c r="D71" s="55" t="s">
        <v>78</v>
      </c>
      <c r="E71" s="55" t="s">
        <v>1086</v>
      </c>
      <c r="F71" s="55" t="s">
        <v>1083</v>
      </c>
      <c r="L71"/>
    </row>
    <row r="72" spans="2:12">
      <c r="B72" s="55" t="s">
        <v>1110</v>
      </c>
      <c r="D72" s="55" t="s">
        <v>1109</v>
      </c>
      <c r="E72" s="55" t="s">
        <v>1080</v>
      </c>
      <c r="F72" s="55" t="s">
        <v>1083</v>
      </c>
      <c r="L72"/>
    </row>
    <row r="73" spans="2:12">
      <c r="B73" s="55" t="s">
        <v>1104</v>
      </c>
      <c r="D73" s="55" t="s">
        <v>78</v>
      </c>
      <c r="E73" s="55" t="s">
        <v>1080</v>
      </c>
      <c r="F73" s="55" t="s">
        <v>1111</v>
      </c>
      <c r="L73"/>
    </row>
    <row r="74" spans="2:12">
      <c r="B74" s="55" t="s">
        <v>1088</v>
      </c>
      <c r="D74" s="55" t="s">
        <v>1094</v>
      </c>
      <c r="E74" s="55" t="s">
        <v>1086</v>
      </c>
      <c r="F74" s="55" t="s">
        <v>1083</v>
      </c>
      <c r="L74"/>
    </row>
    <row r="75" spans="2:12">
      <c r="B75" s="55" t="s">
        <v>1103</v>
      </c>
      <c r="D75" s="55" t="s">
        <v>78</v>
      </c>
      <c r="E75" s="55" t="s">
        <v>1086</v>
      </c>
      <c r="F75" s="55" t="s">
        <v>1079</v>
      </c>
      <c r="L75"/>
    </row>
    <row r="76" spans="2:12">
      <c r="B76" s="55" t="s">
        <v>1095</v>
      </c>
      <c r="D76" s="55" t="s">
        <v>78</v>
      </c>
      <c r="E76" s="55" t="s">
        <v>1086</v>
      </c>
      <c r="F76" s="55" t="s">
        <v>1083</v>
      </c>
      <c r="L76"/>
    </row>
    <row r="77" spans="2:12">
      <c r="B77" s="55" t="s">
        <v>1095</v>
      </c>
      <c r="D77" s="55" t="s">
        <v>79</v>
      </c>
      <c r="E77" s="55" t="s">
        <v>1080</v>
      </c>
      <c r="F77" s="55" t="s">
        <v>1083</v>
      </c>
      <c r="L77"/>
    </row>
    <row r="78" spans="2:12">
      <c r="B78" s="55" t="s">
        <v>1100</v>
      </c>
      <c r="D78" s="55" t="s">
        <v>401</v>
      </c>
      <c r="E78" s="55" t="s">
        <v>1080</v>
      </c>
      <c r="F78" s="55" t="s">
        <v>1111</v>
      </c>
      <c r="L78"/>
    </row>
    <row r="79" spans="2:12">
      <c r="B79" s="55" t="s">
        <v>1100</v>
      </c>
      <c r="D79" s="55" t="s">
        <v>66</v>
      </c>
      <c r="E79" s="55" t="s">
        <v>1080</v>
      </c>
      <c r="F79" s="55" t="s">
        <v>1120</v>
      </c>
      <c r="L79"/>
    </row>
    <row r="80" spans="2:12">
      <c r="B80" s="55" t="s">
        <v>1114</v>
      </c>
      <c r="D80" s="55" t="s">
        <v>1089</v>
      </c>
      <c r="E80" s="55" t="s">
        <v>1086</v>
      </c>
      <c r="F80" s="55" t="s">
        <v>1083</v>
      </c>
      <c r="L80"/>
    </row>
    <row r="81" spans="2:12">
      <c r="B81" s="55" t="s">
        <v>1104</v>
      </c>
      <c r="D81" s="55" t="s">
        <v>78</v>
      </c>
      <c r="E81" s="55" t="s">
        <v>1086</v>
      </c>
      <c r="F81" s="55" t="s">
        <v>1083</v>
      </c>
      <c r="L81"/>
    </row>
    <row r="82" spans="2:12">
      <c r="B82" s="55" t="s">
        <v>1088</v>
      </c>
      <c r="D82" s="55" t="s">
        <v>66</v>
      </c>
      <c r="E82" s="55" t="s">
        <v>1080</v>
      </c>
      <c r="F82" s="55" t="s">
        <v>1083</v>
      </c>
      <c r="L82"/>
    </row>
    <row r="83" spans="2:12">
      <c r="B83" s="55" t="s">
        <v>1103</v>
      </c>
      <c r="D83" s="55" t="s">
        <v>1101</v>
      </c>
      <c r="E83" s="55" t="s">
        <v>1080</v>
      </c>
      <c r="F83" s="55" t="s">
        <v>1083</v>
      </c>
      <c r="L83"/>
    </row>
    <row r="84" spans="2:12">
      <c r="B84" s="55" t="s">
        <v>1107</v>
      </c>
      <c r="D84" s="55" t="s">
        <v>1098</v>
      </c>
      <c r="E84" s="55" t="s">
        <v>1080</v>
      </c>
      <c r="F84" s="55" t="s">
        <v>1083</v>
      </c>
      <c r="L84"/>
    </row>
    <row r="85" spans="2:12">
      <c r="B85" s="55" t="s">
        <v>1107</v>
      </c>
      <c r="D85" s="55" t="s">
        <v>1094</v>
      </c>
      <c r="E85" s="55" t="s">
        <v>1080</v>
      </c>
      <c r="F85" s="55" t="s">
        <v>1120</v>
      </c>
      <c r="L85"/>
    </row>
    <row r="86" spans="2:12">
      <c r="B86" s="55" t="s">
        <v>1095</v>
      </c>
      <c r="D86" s="55" t="s">
        <v>66</v>
      </c>
      <c r="E86" s="55" t="s">
        <v>1080</v>
      </c>
      <c r="F86" s="55" t="s">
        <v>1083</v>
      </c>
      <c r="L86"/>
    </row>
    <row r="87" spans="2:12">
      <c r="B87" s="55" t="s">
        <v>1110</v>
      </c>
      <c r="D87" s="55" t="s">
        <v>64</v>
      </c>
      <c r="E87" s="55" t="s">
        <v>1080</v>
      </c>
      <c r="F87" s="55" t="s">
        <v>1120</v>
      </c>
      <c r="L87"/>
    </row>
    <row r="88" spans="2:12">
      <c r="B88" s="55" t="s">
        <v>1104</v>
      </c>
      <c r="D88" s="55" t="s">
        <v>78</v>
      </c>
      <c r="E88" s="55" t="s">
        <v>1080</v>
      </c>
      <c r="F88" s="55" t="s">
        <v>1083</v>
      </c>
      <c r="L88"/>
    </row>
    <row r="89" spans="2:12">
      <c r="B89" s="55" t="s">
        <v>1116</v>
      </c>
      <c r="D89" s="55" t="s">
        <v>64</v>
      </c>
      <c r="E89" s="55" t="s">
        <v>1080</v>
      </c>
      <c r="F89" s="55" t="s">
        <v>1119</v>
      </c>
      <c r="L89"/>
    </row>
    <row r="90" spans="2:12">
      <c r="B90" s="55" t="s">
        <v>1107</v>
      </c>
      <c r="D90" s="55" t="s">
        <v>1109</v>
      </c>
      <c r="E90" s="55" t="s">
        <v>1086</v>
      </c>
      <c r="F90" s="55" t="s">
        <v>1111</v>
      </c>
      <c r="L90"/>
    </row>
    <row r="91" spans="2:12">
      <c r="B91" s="55" t="s">
        <v>1095</v>
      </c>
      <c r="D91" s="55" t="s">
        <v>78</v>
      </c>
      <c r="E91" s="55" t="s">
        <v>1080</v>
      </c>
      <c r="F91" s="55" t="s">
        <v>1079</v>
      </c>
      <c r="L91"/>
    </row>
    <row r="92" spans="2:12">
      <c r="B92" s="55" t="s">
        <v>1095</v>
      </c>
      <c r="D92" s="55" t="s">
        <v>66</v>
      </c>
      <c r="E92" s="55" t="s">
        <v>1080</v>
      </c>
      <c r="F92" s="55" t="s">
        <v>1083</v>
      </c>
      <c r="L92"/>
    </row>
    <row r="93" spans="2:12">
      <c r="B93" s="55" t="s">
        <v>1100</v>
      </c>
      <c r="D93" s="55" t="s">
        <v>1115</v>
      </c>
      <c r="E93" s="55" t="s">
        <v>1086</v>
      </c>
      <c r="F93" s="55" t="s">
        <v>1083</v>
      </c>
      <c r="L93"/>
    </row>
    <row r="94" spans="2:12">
      <c r="B94" s="55" t="s">
        <v>1090</v>
      </c>
      <c r="D94" s="55" t="s">
        <v>78</v>
      </c>
      <c r="E94" s="55" t="s">
        <v>1086</v>
      </c>
      <c r="F94" s="55" t="s">
        <v>1083</v>
      </c>
      <c r="L94"/>
    </row>
    <row r="95" spans="2:12">
      <c r="B95" s="55" t="s">
        <v>1100</v>
      </c>
      <c r="D95" s="55" t="s">
        <v>1101</v>
      </c>
      <c r="E95" s="55" t="s">
        <v>1086</v>
      </c>
      <c r="F95" s="55" t="s">
        <v>1083</v>
      </c>
      <c r="L95"/>
    </row>
    <row r="96" spans="2:12">
      <c r="B96" s="55" t="s">
        <v>1091</v>
      </c>
      <c r="D96" s="55" t="s">
        <v>79</v>
      </c>
      <c r="E96" s="55" t="s">
        <v>1086</v>
      </c>
      <c r="F96" s="55" t="s">
        <v>1083</v>
      </c>
      <c r="L96"/>
    </row>
    <row r="97" spans="2:12">
      <c r="B97" s="55" t="s">
        <v>1090</v>
      </c>
      <c r="D97" s="55" t="s">
        <v>65</v>
      </c>
      <c r="E97" s="55" t="s">
        <v>1086</v>
      </c>
      <c r="F97" s="55" t="s">
        <v>1083</v>
      </c>
      <c r="L97"/>
    </row>
    <row r="98" spans="2:12">
      <c r="B98" s="55" t="s">
        <v>1103</v>
      </c>
      <c r="D98" s="55" t="s">
        <v>1098</v>
      </c>
      <c r="E98" s="55" t="s">
        <v>1080</v>
      </c>
      <c r="F98" s="55" t="s">
        <v>1083</v>
      </c>
      <c r="L98"/>
    </row>
    <row r="99" spans="2:12">
      <c r="B99" s="55" t="s">
        <v>1085</v>
      </c>
      <c r="D99" s="55" t="s">
        <v>66</v>
      </c>
      <c r="E99" s="55" t="s">
        <v>1080</v>
      </c>
      <c r="F99" s="55" t="s">
        <v>1083</v>
      </c>
      <c r="L99"/>
    </row>
    <row r="100" spans="2:12">
      <c r="B100" s="55" t="s">
        <v>1085</v>
      </c>
      <c r="D100" s="55" t="s">
        <v>1118</v>
      </c>
      <c r="E100" s="55" t="s">
        <v>1080</v>
      </c>
      <c r="F100" s="55" t="s">
        <v>1083</v>
      </c>
      <c r="L100"/>
    </row>
    <row r="101" spans="2:12">
      <c r="B101" s="55" t="s">
        <v>1117</v>
      </c>
      <c r="D101" s="55" t="s">
        <v>80</v>
      </c>
      <c r="E101" s="55" t="s">
        <v>1086</v>
      </c>
      <c r="F101" s="55" t="s">
        <v>1083</v>
      </c>
      <c r="L101"/>
    </row>
    <row r="102" spans="2:12">
      <c r="B102" s="55" t="s">
        <v>1103</v>
      </c>
      <c r="D102" s="55" t="s">
        <v>64</v>
      </c>
      <c r="E102" s="55" t="s">
        <v>1080</v>
      </c>
      <c r="F102" s="55" t="s">
        <v>1083</v>
      </c>
      <c r="L102"/>
    </row>
    <row r="103" spans="2:12">
      <c r="B103" s="55" t="s">
        <v>1085</v>
      </c>
      <c r="D103" s="55" t="s">
        <v>1089</v>
      </c>
      <c r="E103" s="55" t="s">
        <v>1080</v>
      </c>
      <c r="F103" s="55" t="s">
        <v>1083</v>
      </c>
      <c r="L103"/>
    </row>
    <row r="104" spans="2:12">
      <c r="B104" s="55" t="s">
        <v>1100</v>
      </c>
      <c r="D104" s="55" t="s">
        <v>64</v>
      </c>
      <c r="E104" s="55" t="s">
        <v>1080</v>
      </c>
      <c r="F104" s="55" t="s">
        <v>1083</v>
      </c>
      <c r="L104"/>
    </row>
    <row r="105" spans="2:12">
      <c r="B105" s="55" t="s">
        <v>1100</v>
      </c>
      <c r="D105" s="55" t="s">
        <v>1098</v>
      </c>
      <c r="E105" s="55" t="s">
        <v>1086</v>
      </c>
      <c r="F105" s="55" t="s">
        <v>1083</v>
      </c>
      <c r="L105"/>
    </row>
    <row r="106" spans="2:12">
      <c r="B106" s="55" t="s">
        <v>1105</v>
      </c>
      <c r="D106" s="55" t="s">
        <v>78</v>
      </c>
      <c r="E106" s="55" t="s">
        <v>1080</v>
      </c>
      <c r="F106" s="55" t="s">
        <v>1079</v>
      </c>
      <c r="L106"/>
    </row>
    <row r="107" spans="2:12">
      <c r="B107" s="55" t="s">
        <v>1104</v>
      </c>
      <c r="D107" s="55" t="s">
        <v>1089</v>
      </c>
      <c r="E107" s="55" t="s">
        <v>1086</v>
      </c>
      <c r="F107" s="55" t="s">
        <v>1083</v>
      </c>
      <c r="L107"/>
    </row>
    <row r="108" spans="2:12">
      <c r="B108" s="55" t="s">
        <v>1091</v>
      </c>
      <c r="D108" s="55" t="s">
        <v>78</v>
      </c>
      <c r="E108" s="55" t="s">
        <v>1080</v>
      </c>
      <c r="F108" s="55" t="s">
        <v>1083</v>
      </c>
      <c r="L108"/>
    </row>
    <row r="109" spans="2:12">
      <c r="B109" s="55" t="s">
        <v>1091</v>
      </c>
      <c r="D109" s="55" t="s">
        <v>66</v>
      </c>
      <c r="E109" s="55" t="s">
        <v>1080</v>
      </c>
      <c r="F109" s="55" t="s">
        <v>1083</v>
      </c>
      <c r="L109"/>
    </row>
    <row r="110" spans="2:12">
      <c r="B110" s="55" t="s">
        <v>1116</v>
      </c>
      <c r="D110" s="55" t="s">
        <v>1106</v>
      </c>
      <c r="E110" s="55" t="s">
        <v>1086</v>
      </c>
      <c r="F110" s="55" t="s">
        <v>1083</v>
      </c>
      <c r="L110"/>
    </row>
    <row r="111" spans="2:12">
      <c r="B111" s="55" t="s">
        <v>1088</v>
      </c>
      <c r="D111" s="55" t="s">
        <v>1113</v>
      </c>
      <c r="E111" s="55" t="s">
        <v>1080</v>
      </c>
      <c r="F111" s="55" t="s">
        <v>1083</v>
      </c>
      <c r="L111"/>
    </row>
    <row r="112" spans="2:12">
      <c r="B112" s="55" t="s">
        <v>1103</v>
      </c>
      <c r="D112" s="55" t="s">
        <v>1084</v>
      </c>
      <c r="E112" s="55" t="s">
        <v>1080</v>
      </c>
      <c r="F112" s="55" t="s">
        <v>1083</v>
      </c>
      <c r="L112"/>
    </row>
    <row r="113" spans="2:12">
      <c r="B113" s="55" t="s">
        <v>1116</v>
      </c>
      <c r="D113" s="55" t="s">
        <v>1098</v>
      </c>
      <c r="E113" s="55" t="s">
        <v>1080</v>
      </c>
      <c r="F113" s="55" t="s">
        <v>1083</v>
      </c>
      <c r="L113"/>
    </row>
    <row r="114" spans="2:12">
      <c r="B114" s="55" t="s">
        <v>1107</v>
      </c>
      <c r="D114" s="55" t="s">
        <v>1097</v>
      </c>
      <c r="E114" s="55" t="s">
        <v>1080</v>
      </c>
      <c r="F114" s="55" t="s">
        <v>1083</v>
      </c>
      <c r="L114"/>
    </row>
    <row r="115" spans="2:12">
      <c r="B115" s="55" t="s">
        <v>1100</v>
      </c>
      <c r="D115" s="55" t="s">
        <v>79</v>
      </c>
      <c r="E115" s="55" t="s">
        <v>1080</v>
      </c>
      <c r="F115" s="55" t="s">
        <v>1079</v>
      </c>
      <c r="L115"/>
    </row>
    <row r="116" spans="2:12">
      <c r="B116" s="55" t="s">
        <v>1105</v>
      </c>
      <c r="D116" s="55" t="s">
        <v>78</v>
      </c>
      <c r="E116" s="55" t="s">
        <v>1086</v>
      </c>
      <c r="F116" s="55" t="s">
        <v>1083</v>
      </c>
      <c r="L116"/>
    </row>
    <row r="117" spans="2:12">
      <c r="B117" s="55" t="s">
        <v>1091</v>
      </c>
      <c r="D117" s="55" t="s">
        <v>80</v>
      </c>
      <c r="E117" s="55" t="s">
        <v>1086</v>
      </c>
      <c r="F117" s="55" t="s">
        <v>1083</v>
      </c>
      <c r="L117"/>
    </row>
    <row r="118" spans="2:12">
      <c r="B118" s="55" t="s">
        <v>1090</v>
      </c>
      <c r="D118" s="55" t="s">
        <v>66</v>
      </c>
      <c r="E118" s="55" t="s">
        <v>1086</v>
      </c>
      <c r="F118" s="55" t="s">
        <v>1083</v>
      </c>
      <c r="L118"/>
    </row>
    <row r="119" spans="2:12">
      <c r="B119" s="55" t="s">
        <v>1107</v>
      </c>
      <c r="D119" s="55" t="s">
        <v>1115</v>
      </c>
      <c r="E119" s="55" t="s">
        <v>1086</v>
      </c>
      <c r="F119" s="55" t="s">
        <v>1083</v>
      </c>
      <c r="L119"/>
    </row>
    <row r="120" spans="2:12">
      <c r="B120" s="55" t="s">
        <v>1085</v>
      </c>
      <c r="D120" s="55" t="s">
        <v>66</v>
      </c>
      <c r="E120" s="55" t="s">
        <v>1080</v>
      </c>
      <c r="F120" s="55" t="s">
        <v>1083</v>
      </c>
      <c r="L120"/>
    </row>
    <row r="121" spans="2:12">
      <c r="B121" s="55" t="s">
        <v>1100</v>
      </c>
      <c r="D121" s="55" t="s">
        <v>1087</v>
      </c>
      <c r="E121" s="55" t="s">
        <v>1080</v>
      </c>
      <c r="F121" s="55" t="s">
        <v>1083</v>
      </c>
      <c r="L121"/>
    </row>
    <row r="122" spans="2:12">
      <c r="B122" s="55" t="s">
        <v>1100</v>
      </c>
      <c r="D122" s="55" t="s">
        <v>1094</v>
      </c>
      <c r="E122" s="55" t="s">
        <v>1080</v>
      </c>
      <c r="F122" s="55" t="s">
        <v>1083</v>
      </c>
      <c r="L122"/>
    </row>
    <row r="123" spans="2:12">
      <c r="B123" s="55" t="s">
        <v>1082</v>
      </c>
      <c r="D123" s="55" t="s">
        <v>65</v>
      </c>
      <c r="E123" s="55" t="s">
        <v>1080</v>
      </c>
      <c r="F123" s="55" t="s">
        <v>1083</v>
      </c>
      <c r="L123"/>
    </row>
    <row r="124" spans="2:12">
      <c r="B124" s="55" t="s">
        <v>1095</v>
      </c>
      <c r="D124" s="55" t="s">
        <v>1094</v>
      </c>
      <c r="E124" s="55" t="s">
        <v>1086</v>
      </c>
      <c r="F124" s="55" t="s">
        <v>1083</v>
      </c>
      <c r="L124"/>
    </row>
    <row r="125" spans="2:12">
      <c r="B125" s="55" t="s">
        <v>1100</v>
      </c>
      <c r="D125" s="55" t="s">
        <v>1084</v>
      </c>
      <c r="E125" s="55" t="s">
        <v>1086</v>
      </c>
      <c r="F125" s="55" t="s">
        <v>1083</v>
      </c>
      <c r="L125"/>
    </row>
    <row r="126" spans="2:12">
      <c r="B126" s="55" t="s">
        <v>1105</v>
      </c>
      <c r="D126" s="55" t="s">
        <v>1089</v>
      </c>
      <c r="E126" s="55" t="s">
        <v>1086</v>
      </c>
      <c r="F126" s="55" t="s">
        <v>1083</v>
      </c>
      <c r="L126"/>
    </row>
    <row r="127" spans="2:12">
      <c r="B127" s="55" t="s">
        <v>1100</v>
      </c>
      <c r="D127" s="55" t="s">
        <v>65</v>
      </c>
      <c r="E127" s="55" t="s">
        <v>1080</v>
      </c>
      <c r="F127" s="55" t="s">
        <v>1083</v>
      </c>
      <c r="L127"/>
    </row>
    <row r="128" spans="2:12">
      <c r="B128" s="55" t="s">
        <v>1103</v>
      </c>
      <c r="D128" s="55" t="s">
        <v>1099</v>
      </c>
      <c r="E128" s="55" t="s">
        <v>1080</v>
      </c>
      <c r="F128" s="55" t="s">
        <v>1083</v>
      </c>
      <c r="L128"/>
    </row>
    <row r="129" spans="2:12">
      <c r="B129" s="55" t="s">
        <v>1100</v>
      </c>
      <c r="D129" s="55" t="s">
        <v>64</v>
      </c>
      <c r="E129" s="55" t="s">
        <v>1086</v>
      </c>
      <c r="F129" s="55" t="s">
        <v>1083</v>
      </c>
      <c r="L129"/>
    </row>
    <row r="130" spans="2:12">
      <c r="B130" s="55" t="s">
        <v>1105</v>
      </c>
      <c r="D130" s="55" t="s">
        <v>66</v>
      </c>
      <c r="E130" s="55" t="s">
        <v>1080</v>
      </c>
      <c r="F130" s="55" t="s">
        <v>1083</v>
      </c>
      <c r="L130"/>
    </row>
    <row r="131" spans="2:12">
      <c r="B131" s="55" t="s">
        <v>1104</v>
      </c>
      <c r="D131" s="55" t="s">
        <v>64</v>
      </c>
      <c r="E131" s="55" t="s">
        <v>1080</v>
      </c>
      <c r="F131" s="55" t="s">
        <v>1079</v>
      </c>
      <c r="L131"/>
    </row>
    <row r="132" spans="2:12">
      <c r="B132" s="55" t="s">
        <v>1091</v>
      </c>
      <c r="D132" s="55" t="s">
        <v>1089</v>
      </c>
      <c r="E132" s="55" t="s">
        <v>1080</v>
      </c>
      <c r="F132" s="55" t="s">
        <v>1083</v>
      </c>
      <c r="L132"/>
    </row>
    <row r="133" spans="2:12">
      <c r="B133" s="55" t="s">
        <v>1107</v>
      </c>
      <c r="D133" s="55" t="s">
        <v>1094</v>
      </c>
      <c r="E133" s="55" t="s">
        <v>1086</v>
      </c>
      <c r="F133" s="55" t="s">
        <v>1083</v>
      </c>
      <c r="L133"/>
    </row>
    <row r="134" spans="2:12">
      <c r="B134" s="55" t="s">
        <v>1107</v>
      </c>
      <c r="D134" s="55" t="s">
        <v>401</v>
      </c>
      <c r="E134" s="55" t="s">
        <v>1086</v>
      </c>
      <c r="F134" s="55" t="s">
        <v>1083</v>
      </c>
      <c r="L134"/>
    </row>
    <row r="135" spans="2:12">
      <c r="B135" s="55" t="s">
        <v>1095</v>
      </c>
      <c r="D135" s="55" t="s">
        <v>64</v>
      </c>
      <c r="E135" s="55" t="s">
        <v>1086</v>
      </c>
      <c r="F135" s="55" t="s">
        <v>1083</v>
      </c>
      <c r="L135"/>
    </row>
    <row r="136" spans="2:12">
      <c r="B136" s="55" t="s">
        <v>1085</v>
      </c>
      <c r="D136" s="55" t="s">
        <v>401</v>
      </c>
      <c r="E136" s="55" t="s">
        <v>1080</v>
      </c>
      <c r="F136" s="55" t="s">
        <v>1083</v>
      </c>
      <c r="L136"/>
    </row>
    <row r="137" spans="2:12">
      <c r="B137" s="55" t="s">
        <v>1105</v>
      </c>
      <c r="D137" s="55" t="s">
        <v>1092</v>
      </c>
      <c r="E137" s="55" t="s">
        <v>1080</v>
      </c>
      <c r="F137" s="55" t="s">
        <v>1083</v>
      </c>
      <c r="L137"/>
    </row>
    <row r="138" spans="2:12">
      <c r="B138" s="55" t="s">
        <v>1114</v>
      </c>
      <c r="D138" s="55" t="s">
        <v>1108</v>
      </c>
      <c r="E138" s="55" t="s">
        <v>1080</v>
      </c>
      <c r="F138" s="55" t="s">
        <v>1083</v>
      </c>
      <c r="L138"/>
    </row>
    <row r="139" spans="2:12">
      <c r="B139" s="55" t="s">
        <v>1091</v>
      </c>
      <c r="D139" s="55" t="s">
        <v>1108</v>
      </c>
      <c r="E139" s="55" t="s">
        <v>1086</v>
      </c>
      <c r="F139" s="55" t="s">
        <v>1083</v>
      </c>
      <c r="L139"/>
    </row>
    <row r="140" spans="2:12">
      <c r="B140" s="55" t="s">
        <v>1091</v>
      </c>
      <c r="D140" s="55" t="s">
        <v>1094</v>
      </c>
      <c r="E140" s="55" t="s">
        <v>1080</v>
      </c>
      <c r="F140" s="55" t="s">
        <v>1083</v>
      </c>
      <c r="L140"/>
    </row>
    <row r="141" spans="2:12">
      <c r="B141" s="55" t="s">
        <v>1091</v>
      </c>
      <c r="D141" s="55" t="s">
        <v>1113</v>
      </c>
      <c r="E141" s="55" t="s">
        <v>1086</v>
      </c>
      <c r="F141" s="55" t="s">
        <v>1083</v>
      </c>
      <c r="L141"/>
    </row>
    <row r="142" spans="2:12">
      <c r="B142" s="55" t="s">
        <v>1103</v>
      </c>
      <c r="D142" s="55" t="s">
        <v>64</v>
      </c>
      <c r="E142" s="55" t="s">
        <v>1080</v>
      </c>
      <c r="F142" s="55" t="s">
        <v>1083</v>
      </c>
      <c r="L142"/>
    </row>
    <row r="143" spans="2:12">
      <c r="B143" s="55" t="s">
        <v>1103</v>
      </c>
      <c r="D143" s="55" t="s">
        <v>78</v>
      </c>
      <c r="E143" s="55" t="s">
        <v>1080</v>
      </c>
      <c r="F143" s="55" t="s">
        <v>1083</v>
      </c>
      <c r="L143"/>
    </row>
    <row r="144" spans="2:12">
      <c r="B144" s="55" t="s">
        <v>1107</v>
      </c>
      <c r="D144" s="55" t="s">
        <v>1101</v>
      </c>
      <c r="E144" s="55" t="s">
        <v>1080</v>
      </c>
      <c r="F144" s="55" t="s">
        <v>1083</v>
      </c>
      <c r="L144"/>
    </row>
    <row r="145" spans="2:12">
      <c r="B145" s="55" t="s">
        <v>1103</v>
      </c>
      <c r="D145" s="55" t="s">
        <v>78</v>
      </c>
      <c r="E145" s="55" t="s">
        <v>1080</v>
      </c>
      <c r="F145" s="55" t="s">
        <v>1083</v>
      </c>
      <c r="L145"/>
    </row>
    <row r="146" spans="2:12">
      <c r="B146" s="55" t="s">
        <v>1107</v>
      </c>
      <c r="D146" s="55" t="s">
        <v>1081</v>
      </c>
      <c r="E146" s="55" t="s">
        <v>1086</v>
      </c>
      <c r="F146" s="55" t="s">
        <v>1083</v>
      </c>
      <c r="L146"/>
    </row>
    <row r="147" spans="2:12">
      <c r="B147" s="55" t="s">
        <v>1096</v>
      </c>
      <c r="D147" s="55" t="s">
        <v>78</v>
      </c>
      <c r="E147" s="55" t="s">
        <v>1086</v>
      </c>
      <c r="F147" s="55" t="s">
        <v>1083</v>
      </c>
      <c r="L147"/>
    </row>
    <row r="148" spans="2:12">
      <c r="B148" s="55" t="s">
        <v>1085</v>
      </c>
      <c r="D148" s="55" t="s">
        <v>1112</v>
      </c>
      <c r="E148" s="55" t="s">
        <v>1080</v>
      </c>
      <c r="F148" s="55" t="s">
        <v>1083</v>
      </c>
      <c r="L148"/>
    </row>
    <row r="149" spans="2:12">
      <c r="B149" s="55" t="s">
        <v>1104</v>
      </c>
      <c r="D149" s="55" t="s">
        <v>1106</v>
      </c>
      <c r="E149" s="55" t="s">
        <v>1080</v>
      </c>
      <c r="F149" s="55" t="s">
        <v>1083</v>
      </c>
      <c r="L149"/>
    </row>
    <row r="150" spans="2:12">
      <c r="B150" s="55" t="s">
        <v>1091</v>
      </c>
      <c r="D150" s="55" t="s">
        <v>401</v>
      </c>
      <c r="E150" s="55" t="s">
        <v>1080</v>
      </c>
      <c r="F150" s="55" t="s">
        <v>1079</v>
      </c>
      <c r="L150"/>
    </row>
    <row r="151" spans="2:12">
      <c r="B151" s="55" t="s">
        <v>1103</v>
      </c>
      <c r="D151" s="55" t="s">
        <v>1084</v>
      </c>
      <c r="E151" s="55" t="s">
        <v>1080</v>
      </c>
      <c r="F151" s="55" t="s">
        <v>1083</v>
      </c>
      <c r="L151"/>
    </row>
    <row r="152" spans="2:12">
      <c r="B152" s="55" t="s">
        <v>1095</v>
      </c>
      <c r="D152" s="55" t="s">
        <v>401</v>
      </c>
      <c r="E152" s="55" t="s">
        <v>1080</v>
      </c>
      <c r="F152" s="55" t="s">
        <v>1111</v>
      </c>
      <c r="L152"/>
    </row>
    <row r="153" spans="2:12">
      <c r="B153" s="55" t="s">
        <v>1110</v>
      </c>
      <c r="D153" s="55" t="s">
        <v>78</v>
      </c>
      <c r="E153" s="55" t="s">
        <v>1080</v>
      </c>
      <c r="F153" s="55" t="s">
        <v>1083</v>
      </c>
      <c r="L153"/>
    </row>
    <row r="154" spans="2:12">
      <c r="B154" s="55" t="s">
        <v>1096</v>
      </c>
      <c r="D154" s="55" t="s">
        <v>1098</v>
      </c>
      <c r="E154" s="55" t="s">
        <v>1080</v>
      </c>
      <c r="F154" s="55" t="s">
        <v>1083</v>
      </c>
      <c r="L154"/>
    </row>
    <row r="155" spans="2:12">
      <c r="B155" s="55" t="s">
        <v>1104</v>
      </c>
      <c r="D155" s="55" t="s">
        <v>1106</v>
      </c>
      <c r="E155" s="55" t="s">
        <v>1080</v>
      </c>
      <c r="F155" s="55" t="s">
        <v>1083</v>
      </c>
      <c r="L155"/>
    </row>
    <row r="156" spans="2:12">
      <c r="B156" s="55" t="s">
        <v>1104</v>
      </c>
      <c r="D156" s="55" t="s">
        <v>64</v>
      </c>
      <c r="E156" s="55" t="s">
        <v>1080</v>
      </c>
      <c r="F156" s="55" t="s">
        <v>1079</v>
      </c>
      <c r="L156"/>
    </row>
    <row r="157" spans="2:12">
      <c r="B157" s="55" t="s">
        <v>1104</v>
      </c>
      <c r="D157" s="55" t="s">
        <v>1099</v>
      </c>
      <c r="E157" s="55" t="s">
        <v>1080</v>
      </c>
      <c r="F157" s="55" t="s">
        <v>1083</v>
      </c>
      <c r="L157"/>
    </row>
    <row r="158" spans="2:12">
      <c r="B158" s="55" t="s">
        <v>1091</v>
      </c>
      <c r="D158" s="55" t="s">
        <v>1094</v>
      </c>
      <c r="E158" s="55" t="s">
        <v>1080</v>
      </c>
      <c r="F158" s="55" t="s">
        <v>1083</v>
      </c>
      <c r="L158"/>
    </row>
    <row r="159" spans="2:12">
      <c r="B159" s="55" t="s">
        <v>1100</v>
      </c>
      <c r="D159" s="55" t="s">
        <v>64</v>
      </c>
      <c r="E159" s="55" t="s">
        <v>1080</v>
      </c>
      <c r="F159" s="55" t="s">
        <v>1083</v>
      </c>
      <c r="L159"/>
    </row>
    <row r="160" spans="2:12">
      <c r="B160" s="55" t="s">
        <v>1100</v>
      </c>
      <c r="D160" s="55" t="s">
        <v>1097</v>
      </c>
      <c r="E160" s="55" t="s">
        <v>1080</v>
      </c>
      <c r="F160" s="55" t="s">
        <v>1083</v>
      </c>
      <c r="L160"/>
    </row>
    <row r="161" spans="2:12">
      <c r="B161" s="55" t="s">
        <v>1100</v>
      </c>
      <c r="D161" s="55" t="s">
        <v>1109</v>
      </c>
      <c r="E161" s="55" t="s">
        <v>1080</v>
      </c>
      <c r="F161" s="55" t="s">
        <v>1083</v>
      </c>
      <c r="L161"/>
    </row>
    <row r="162" spans="2:12">
      <c r="B162" s="55" t="s">
        <v>1104</v>
      </c>
      <c r="D162" s="55" t="s">
        <v>66</v>
      </c>
      <c r="E162" s="55" t="s">
        <v>1086</v>
      </c>
      <c r="F162" s="55" t="s">
        <v>1083</v>
      </c>
      <c r="L162"/>
    </row>
    <row r="163" spans="2:12">
      <c r="B163" s="55" t="s">
        <v>1091</v>
      </c>
      <c r="D163" s="55" t="s">
        <v>1108</v>
      </c>
      <c r="E163" s="55" t="s">
        <v>1086</v>
      </c>
      <c r="F163" s="55" t="s">
        <v>1083</v>
      </c>
      <c r="L163"/>
    </row>
    <row r="164" spans="2:12">
      <c r="B164" s="55" t="s">
        <v>1091</v>
      </c>
      <c r="D164" s="55" t="s">
        <v>78</v>
      </c>
      <c r="E164" s="55" t="s">
        <v>1080</v>
      </c>
      <c r="F164" s="55" t="s">
        <v>1083</v>
      </c>
      <c r="L164"/>
    </row>
    <row r="165" spans="2:12">
      <c r="B165" s="55" t="s">
        <v>1090</v>
      </c>
      <c r="D165" s="55" t="s">
        <v>78</v>
      </c>
      <c r="E165" s="55" t="s">
        <v>1086</v>
      </c>
      <c r="F165" s="55" t="s">
        <v>1083</v>
      </c>
      <c r="L165"/>
    </row>
    <row r="166" spans="2:12">
      <c r="B166" s="55" t="s">
        <v>1103</v>
      </c>
      <c r="D166" s="55" t="s">
        <v>76</v>
      </c>
      <c r="E166" s="55" t="s">
        <v>1080</v>
      </c>
      <c r="F166" s="55" t="s">
        <v>1083</v>
      </c>
      <c r="L166"/>
    </row>
    <row r="167" spans="2:12">
      <c r="B167" s="55" t="s">
        <v>1107</v>
      </c>
      <c r="D167" s="55" t="s">
        <v>64</v>
      </c>
      <c r="E167" s="55" t="s">
        <v>1080</v>
      </c>
      <c r="F167" s="55" t="s">
        <v>1079</v>
      </c>
      <c r="L167"/>
    </row>
    <row r="168" spans="2:12">
      <c r="B168" s="55" t="s">
        <v>1107</v>
      </c>
      <c r="D168" s="55" t="s">
        <v>1106</v>
      </c>
      <c r="E168" s="55" t="s">
        <v>1080</v>
      </c>
      <c r="F168" s="55" t="s">
        <v>1083</v>
      </c>
      <c r="L168"/>
    </row>
    <row r="169" spans="2:12">
      <c r="B169" s="55" t="s">
        <v>1095</v>
      </c>
      <c r="D169" s="55" t="s">
        <v>78</v>
      </c>
      <c r="E169" s="55" t="s">
        <v>1080</v>
      </c>
      <c r="F169" s="55" t="s">
        <v>1083</v>
      </c>
      <c r="L169"/>
    </row>
    <row r="170" spans="2:12">
      <c r="B170" s="55" t="s">
        <v>1105</v>
      </c>
      <c r="D170" s="55" t="s">
        <v>64</v>
      </c>
      <c r="E170" s="55" t="s">
        <v>1080</v>
      </c>
      <c r="F170" s="55" t="s">
        <v>1083</v>
      </c>
      <c r="L170"/>
    </row>
    <row r="171" spans="2:12">
      <c r="B171" s="55" t="s">
        <v>1104</v>
      </c>
      <c r="D171" s="55" t="s">
        <v>78</v>
      </c>
      <c r="E171" s="55" t="s">
        <v>1086</v>
      </c>
      <c r="F171" s="55" t="s">
        <v>1083</v>
      </c>
      <c r="L171"/>
    </row>
    <row r="172" spans="2:12">
      <c r="B172" s="55" t="s">
        <v>1104</v>
      </c>
      <c r="D172" s="55" t="s">
        <v>76</v>
      </c>
      <c r="E172" s="55" t="s">
        <v>1080</v>
      </c>
      <c r="F172" s="55" t="s">
        <v>1083</v>
      </c>
      <c r="L172"/>
    </row>
    <row r="173" spans="2:12">
      <c r="B173" s="55" t="s">
        <v>1091</v>
      </c>
      <c r="D173" s="55" t="s">
        <v>1098</v>
      </c>
      <c r="E173" s="55" t="s">
        <v>1080</v>
      </c>
      <c r="F173" s="55" t="s">
        <v>1083</v>
      </c>
      <c r="L173"/>
    </row>
    <row r="174" spans="2:12">
      <c r="B174" s="55" t="s">
        <v>1091</v>
      </c>
      <c r="D174" s="55" t="s">
        <v>1099</v>
      </c>
      <c r="E174" s="55" t="s">
        <v>1080</v>
      </c>
      <c r="F174" s="55" t="s">
        <v>1083</v>
      </c>
      <c r="L174"/>
    </row>
    <row r="175" spans="2:12">
      <c r="B175" s="55" t="s">
        <v>1088</v>
      </c>
      <c r="D175" s="55" t="s">
        <v>1099</v>
      </c>
      <c r="E175" s="55" t="s">
        <v>1080</v>
      </c>
      <c r="F175" s="55" t="s">
        <v>1083</v>
      </c>
      <c r="L175"/>
    </row>
    <row r="176" spans="2:12">
      <c r="B176" s="55" t="s">
        <v>1103</v>
      </c>
      <c r="D176" s="55" t="s">
        <v>1089</v>
      </c>
      <c r="E176" s="55" t="s">
        <v>1080</v>
      </c>
      <c r="F176" s="55" t="s">
        <v>1079</v>
      </c>
      <c r="L176"/>
    </row>
    <row r="177" spans="2:12">
      <c r="B177" s="55" t="s">
        <v>1102</v>
      </c>
      <c r="D177" s="55" t="s">
        <v>1101</v>
      </c>
      <c r="E177" s="55" t="s">
        <v>1080</v>
      </c>
      <c r="F177" s="55" t="s">
        <v>1083</v>
      </c>
      <c r="L177"/>
    </row>
    <row r="178" spans="2:12">
      <c r="B178" s="55" t="s">
        <v>1096</v>
      </c>
      <c r="D178" s="55" t="s">
        <v>1089</v>
      </c>
      <c r="E178" s="55" t="s">
        <v>1080</v>
      </c>
      <c r="F178" s="55" t="s">
        <v>1083</v>
      </c>
      <c r="L178"/>
    </row>
    <row r="179" spans="2:12">
      <c r="B179" s="55" t="s">
        <v>1082</v>
      </c>
      <c r="D179" s="55" t="s">
        <v>1097</v>
      </c>
      <c r="E179" s="55" t="s">
        <v>1086</v>
      </c>
      <c r="F179" s="55" t="s">
        <v>1083</v>
      </c>
      <c r="L179"/>
    </row>
    <row r="180" spans="2:12">
      <c r="B180" s="55" t="s">
        <v>1082</v>
      </c>
      <c r="D180" s="55" t="s">
        <v>1097</v>
      </c>
      <c r="E180" s="55" t="s">
        <v>1080</v>
      </c>
      <c r="F180" s="55" t="s">
        <v>1083</v>
      </c>
      <c r="L180"/>
    </row>
    <row r="181" spans="2:12">
      <c r="B181" s="55" t="s">
        <v>1091</v>
      </c>
      <c r="D181" s="55" t="s">
        <v>78</v>
      </c>
      <c r="E181" s="55" t="s">
        <v>1080</v>
      </c>
      <c r="F181" s="55" t="s">
        <v>1083</v>
      </c>
      <c r="L181"/>
    </row>
    <row r="182" spans="2:12">
      <c r="B182" s="55" t="s">
        <v>1091</v>
      </c>
      <c r="D182" s="55" t="s">
        <v>78</v>
      </c>
      <c r="E182" s="55" t="s">
        <v>1080</v>
      </c>
      <c r="F182" s="55" t="s">
        <v>1083</v>
      </c>
      <c r="L182"/>
    </row>
    <row r="183" spans="2:12">
      <c r="B183" s="55" t="s">
        <v>1091</v>
      </c>
      <c r="D183" s="55" t="s">
        <v>66</v>
      </c>
      <c r="E183" s="55" t="s">
        <v>1080</v>
      </c>
      <c r="F183" s="55" t="s">
        <v>1079</v>
      </c>
      <c r="L183"/>
    </row>
    <row r="184" spans="2:12">
      <c r="B184" s="55" t="s">
        <v>1100</v>
      </c>
      <c r="D184" s="55" t="s">
        <v>401</v>
      </c>
      <c r="E184" s="55" t="s">
        <v>1086</v>
      </c>
      <c r="F184" s="55" t="s">
        <v>1083</v>
      </c>
      <c r="L184"/>
    </row>
    <row r="185" spans="2:12">
      <c r="B185" s="55" t="s">
        <v>1093</v>
      </c>
      <c r="D185" s="55" t="s">
        <v>64</v>
      </c>
      <c r="E185" s="55" t="s">
        <v>1080</v>
      </c>
      <c r="F185" s="55" t="s">
        <v>1083</v>
      </c>
      <c r="L185"/>
    </row>
    <row r="186" spans="2:12">
      <c r="B186" s="55" t="s">
        <v>1093</v>
      </c>
      <c r="D186" s="55" t="s">
        <v>64</v>
      </c>
      <c r="E186" s="55" t="s">
        <v>1080</v>
      </c>
      <c r="F186" s="55" t="s">
        <v>1083</v>
      </c>
      <c r="L186"/>
    </row>
    <row r="187" spans="2:12">
      <c r="B187" s="55" t="s">
        <v>1091</v>
      </c>
      <c r="D187" s="55" t="s">
        <v>1099</v>
      </c>
      <c r="E187" s="55" t="s">
        <v>1086</v>
      </c>
      <c r="F187" s="55" t="s">
        <v>1083</v>
      </c>
      <c r="L187"/>
    </row>
    <row r="188" spans="2:12">
      <c r="B188" s="55" t="s">
        <v>1095</v>
      </c>
      <c r="D188" s="55" t="s">
        <v>1094</v>
      </c>
      <c r="E188" s="55" t="s">
        <v>1080</v>
      </c>
      <c r="F188" s="55" t="s">
        <v>1083</v>
      </c>
      <c r="L188"/>
    </row>
    <row r="189" spans="2:12">
      <c r="B189" s="55" t="s">
        <v>1085</v>
      </c>
      <c r="D189" s="55" t="s">
        <v>65</v>
      </c>
      <c r="E189" s="55" t="s">
        <v>1080</v>
      </c>
      <c r="F189" s="55" t="s">
        <v>1083</v>
      </c>
      <c r="L189"/>
    </row>
    <row r="190" spans="2:12">
      <c r="B190" s="55" t="s">
        <v>1082</v>
      </c>
      <c r="D190" s="55" t="s">
        <v>65</v>
      </c>
      <c r="E190" s="55" t="s">
        <v>1086</v>
      </c>
      <c r="F190" s="55" t="s">
        <v>1079</v>
      </c>
      <c r="L190"/>
    </row>
    <row r="191" spans="2:12">
      <c r="B191" s="55" t="s">
        <v>1082</v>
      </c>
      <c r="D191" s="55" t="s">
        <v>1098</v>
      </c>
      <c r="E191" s="55" t="s">
        <v>1086</v>
      </c>
      <c r="F191" s="55" t="s">
        <v>1083</v>
      </c>
      <c r="L191"/>
    </row>
    <row r="192" spans="2:12">
      <c r="B192" s="55" t="s">
        <v>1091</v>
      </c>
      <c r="D192" s="55" t="s">
        <v>80</v>
      </c>
      <c r="E192" s="55" t="s">
        <v>1080</v>
      </c>
      <c r="F192" s="55" t="s">
        <v>1083</v>
      </c>
      <c r="L192"/>
    </row>
    <row r="193" spans="2:12">
      <c r="B193" s="55" t="s">
        <v>1091</v>
      </c>
      <c r="D193" s="55" t="s">
        <v>1098</v>
      </c>
      <c r="E193" s="55" t="s">
        <v>1086</v>
      </c>
      <c r="F193" s="55" t="s">
        <v>1083</v>
      </c>
      <c r="L193"/>
    </row>
    <row r="194" spans="2:12">
      <c r="B194" s="55" t="s">
        <v>1091</v>
      </c>
      <c r="D194" s="55" t="s">
        <v>64</v>
      </c>
      <c r="E194" s="55" t="s">
        <v>1086</v>
      </c>
      <c r="F194" s="55" t="s">
        <v>1083</v>
      </c>
      <c r="L194"/>
    </row>
    <row r="195" spans="2:12">
      <c r="B195" s="55" t="s">
        <v>1088</v>
      </c>
      <c r="D195" s="55" t="s">
        <v>1097</v>
      </c>
      <c r="E195" s="55" t="s">
        <v>1086</v>
      </c>
      <c r="F195" s="55" t="s">
        <v>1079</v>
      </c>
      <c r="L195"/>
    </row>
    <row r="196" spans="2:12">
      <c r="B196" s="55" t="s">
        <v>1090</v>
      </c>
      <c r="D196" s="55" t="s">
        <v>1081</v>
      </c>
      <c r="E196" s="55" t="s">
        <v>1080</v>
      </c>
      <c r="F196" s="55" t="s">
        <v>1083</v>
      </c>
      <c r="L196"/>
    </row>
    <row r="197" spans="2:12">
      <c r="B197" s="55" t="s">
        <v>1096</v>
      </c>
      <c r="D197" s="55" t="s">
        <v>65</v>
      </c>
      <c r="E197" s="55" t="s">
        <v>1080</v>
      </c>
      <c r="F197" s="55" t="s">
        <v>1083</v>
      </c>
      <c r="L197"/>
    </row>
    <row r="198" spans="2:12">
      <c r="B198" s="55" t="s">
        <v>1095</v>
      </c>
      <c r="D198" s="55" t="s">
        <v>1094</v>
      </c>
      <c r="E198" s="55" t="s">
        <v>1080</v>
      </c>
      <c r="F198" s="55" t="s">
        <v>1079</v>
      </c>
      <c r="L198"/>
    </row>
    <row r="199" spans="2:12">
      <c r="B199" s="55" t="s">
        <v>1085</v>
      </c>
      <c r="D199" s="55" t="s">
        <v>79</v>
      </c>
      <c r="E199" s="55" t="s">
        <v>1086</v>
      </c>
      <c r="F199" s="55" t="s">
        <v>1083</v>
      </c>
      <c r="L199"/>
    </row>
    <row r="200" spans="2:12">
      <c r="B200" s="55" t="s">
        <v>1093</v>
      </c>
      <c r="D200" s="55" t="s">
        <v>1092</v>
      </c>
      <c r="E200" s="55" t="s">
        <v>1080</v>
      </c>
      <c r="F200" s="55" t="s">
        <v>1083</v>
      </c>
      <c r="L200"/>
    </row>
    <row r="201" spans="2:12">
      <c r="B201" s="55" t="s">
        <v>1082</v>
      </c>
      <c r="D201" s="55" t="s">
        <v>79</v>
      </c>
      <c r="E201" s="55" t="s">
        <v>1080</v>
      </c>
      <c r="F201" s="55" t="s">
        <v>1083</v>
      </c>
      <c r="L201"/>
    </row>
    <row r="202" spans="2:12">
      <c r="B202" s="55" t="s">
        <v>1091</v>
      </c>
      <c r="D202" s="55" t="s">
        <v>1081</v>
      </c>
      <c r="E202" s="55" t="s">
        <v>1086</v>
      </c>
      <c r="F202" s="55" t="s">
        <v>1083</v>
      </c>
      <c r="L202"/>
    </row>
    <row r="203" spans="2:12">
      <c r="B203" s="55" t="s">
        <v>1090</v>
      </c>
      <c r="D203" s="55" t="s">
        <v>1089</v>
      </c>
      <c r="E203" s="55" t="s">
        <v>1086</v>
      </c>
      <c r="F203" s="55" t="s">
        <v>1083</v>
      </c>
      <c r="L203"/>
    </row>
    <row r="204" spans="2:12">
      <c r="B204" s="55" t="s">
        <v>1088</v>
      </c>
      <c r="D204" s="55" t="s">
        <v>1087</v>
      </c>
      <c r="E204" s="55" t="s">
        <v>1086</v>
      </c>
      <c r="F204" s="55" t="s">
        <v>1083</v>
      </c>
      <c r="L204"/>
    </row>
    <row r="205" spans="2:12">
      <c r="B205" s="55" t="s">
        <v>1085</v>
      </c>
      <c r="D205" s="55" t="s">
        <v>1084</v>
      </c>
      <c r="E205" s="55" t="s">
        <v>1080</v>
      </c>
      <c r="F205" s="55" t="s">
        <v>1083</v>
      </c>
      <c r="L205"/>
    </row>
    <row r="206" spans="2:12">
      <c r="B206" s="55" t="s">
        <v>1082</v>
      </c>
      <c r="D206" s="55" t="s">
        <v>1081</v>
      </c>
      <c r="E206" s="55" t="s">
        <v>1080</v>
      </c>
      <c r="F206" s="55" t="s">
        <v>1079</v>
      </c>
      <c r="L20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C3C27-03A3-4F5F-855D-3803BA34FDD9}">
  <dimension ref="B4:R718"/>
  <sheetViews>
    <sheetView workbookViewId="0"/>
  </sheetViews>
  <sheetFormatPr defaultRowHeight="15"/>
  <cols>
    <col min="2" max="2" width="14.42578125" customWidth="1"/>
    <col min="6" max="6" width="9.85546875" bestFit="1" customWidth="1"/>
    <col min="8" max="9" width="22.85546875" customWidth="1"/>
    <col min="10" max="10" width="21.140625" bestFit="1" customWidth="1"/>
    <col min="17" max="17" width="10.140625" bestFit="1" customWidth="1"/>
    <col min="18" max="18" width="15" bestFit="1" customWidth="1"/>
  </cols>
  <sheetData>
    <row r="4" spans="2:18">
      <c r="B4" s="59" t="s">
        <v>62</v>
      </c>
      <c r="C4" s="59" t="s">
        <v>1165</v>
      </c>
      <c r="D4" s="59" t="s">
        <v>1166</v>
      </c>
      <c r="E4" s="59" t="s">
        <v>1167</v>
      </c>
      <c r="F4" s="59" t="s">
        <v>1472</v>
      </c>
      <c r="G4" s="59" t="s">
        <v>1168</v>
      </c>
      <c r="H4" s="59" t="s">
        <v>1468</v>
      </c>
      <c r="I4" s="59" t="s">
        <v>1164</v>
      </c>
      <c r="J4" s="59" t="s">
        <v>1471</v>
      </c>
      <c r="N4" s="59" t="s">
        <v>1166</v>
      </c>
      <c r="O4" s="59" t="s">
        <v>1470</v>
      </c>
      <c r="P4" s="59" t="s">
        <v>1469</v>
      </c>
      <c r="Q4" s="59" t="s">
        <v>1468</v>
      </c>
      <c r="R4" s="59" t="s">
        <v>1578</v>
      </c>
    </row>
    <row r="5" spans="2:18">
      <c r="B5" s="60">
        <v>41922</v>
      </c>
      <c r="C5" s="61" t="s">
        <v>1169</v>
      </c>
      <c r="D5" s="61" t="s">
        <v>1170</v>
      </c>
      <c r="E5" s="61" t="s">
        <v>1171</v>
      </c>
      <c r="F5" s="62">
        <v>377</v>
      </c>
      <c r="G5" s="61">
        <v>12</v>
      </c>
      <c r="H5" s="61"/>
      <c r="I5" s="61"/>
      <c r="J5" s="61"/>
      <c r="N5" s="61" t="s">
        <v>1190</v>
      </c>
      <c r="O5" s="61" t="s">
        <v>1487</v>
      </c>
      <c r="P5" s="61" t="s">
        <v>1488</v>
      </c>
      <c r="Q5" s="61" t="s">
        <v>1106</v>
      </c>
      <c r="R5" s="58">
        <v>6.7000000000000004E-2</v>
      </c>
    </row>
    <row r="6" spans="2:18">
      <c r="B6" s="60">
        <v>42586</v>
      </c>
      <c r="C6" s="61" t="s">
        <v>1172</v>
      </c>
      <c r="D6" s="61" t="s">
        <v>1173</v>
      </c>
      <c r="E6" s="61" t="s">
        <v>1174</v>
      </c>
      <c r="F6" s="62">
        <v>754</v>
      </c>
      <c r="G6" s="61">
        <v>12</v>
      </c>
      <c r="H6" s="61"/>
      <c r="I6" s="61"/>
      <c r="J6" s="61"/>
      <c r="N6" s="61" t="s">
        <v>1192</v>
      </c>
      <c r="O6" s="61" t="s">
        <v>1489</v>
      </c>
      <c r="P6" s="61" t="s">
        <v>1480</v>
      </c>
      <c r="Q6" s="61" t="s">
        <v>66</v>
      </c>
      <c r="R6" s="58">
        <v>7.4999999999999997E-2</v>
      </c>
    </row>
    <row r="7" spans="2:18">
      <c r="B7" s="60">
        <v>41807</v>
      </c>
      <c r="C7" s="61" t="s">
        <v>1175</v>
      </c>
      <c r="D7" s="61" t="s">
        <v>1176</v>
      </c>
      <c r="E7" s="61" t="s">
        <v>1177</v>
      </c>
      <c r="F7" s="62">
        <v>612</v>
      </c>
      <c r="G7" s="61">
        <v>18</v>
      </c>
      <c r="H7" s="61"/>
      <c r="I7" s="61"/>
      <c r="J7" s="61"/>
      <c r="N7" s="61" t="s">
        <v>1194</v>
      </c>
      <c r="O7" s="61" t="s">
        <v>1490</v>
      </c>
      <c r="P7" s="61" t="s">
        <v>1491</v>
      </c>
      <c r="Q7" s="61" t="s">
        <v>401</v>
      </c>
      <c r="R7" s="58">
        <v>4.2000000000000003E-2</v>
      </c>
    </row>
    <row r="8" spans="2:18">
      <c r="B8" s="60">
        <v>41541</v>
      </c>
      <c r="C8" s="61" t="s">
        <v>1169</v>
      </c>
      <c r="D8" s="61" t="s">
        <v>1170</v>
      </c>
      <c r="E8" s="61" t="s">
        <v>1171</v>
      </c>
      <c r="F8" s="62">
        <v>729</v>
      </c>
      <c r="G8" s="61">
        <v>12</v>
      </c>
      <c r="H8" s="61"/>
      <c r="I8" s="61"/>
      <c r="J8" s="61"/>
      <c r="N8" s="61" t="s">
        <v>1197</v>
      </c>
      <c r="O8" s="61" t="s">
        <v>1492</v>
      </c>
      <c r="P8" s="61" t="s">
        <v>1493</v>
      </c>
      <c r="Q8" s="61" t="s">
        <v>1106</v>
      </c>
      <c r="R8" s="58">
        <v>4.2000000000000003E-2</v>
      </c>
    </row>
    <row r="9" spans="2:18">
      <c r="B9" s="60">
        <v>41127</v>
      </c>
      <c r="C9" s="61" t="s">
        <v>1169</v>
      </c>
      <c r="D9" s="61" t="s">
        <v>1170</v>
      </c>
      <c r="E9" s="61" t="s">
        <v>1171</v>
      </c>
      <c r="F9" s="62">
        <v>1296</v>
      </c>
      <c r="G9" s="61">
        <v>18</v>
      </c>
      <c r="J9" s="61"/>
      <c r="N9" s="61" t="s">
        <v>1199</v>
      </c>
      <c r="O9" s="61" t="s">
        <v>1494</v>
      </c>
      <c r="P9" s="61" t="s">
        <v>1491</v>
      </c>
      <c r="Q9" s="61" t="s">
        <v>1106</v>
      </c>
      <c r="R9" s="58">
        <v>0.05</v>
      </c>
    </row>
    <row r="10" spans="2:18">
      <c r="B10" s="60">
        <v>41255</v>
      </c>
      <c r="C10" s="61" t="s">
        <v>1178</v>
      </c>
      <c r="D10" s="61" t="s">
        <v>1170</v>
      </c>
      <c r="E10" t="s">
        <v>1174</v>
      </c>
      <c r="F10" s="62">
        <v>1031</v>
      </c>
      <c r="G10" s="61">
        <v>18</v>
      </c>
      <c r="H10" s="61"/>
      <c r="I10" s="61"/>
      <c r="J10" s="61"/>
      <c r="N10" s="61" t="s">
        <v>1201</v>
      </c>
      <c r="O10" s="61" t="s">
        <v>1495</v>
      </c>
      <c r="P10" s="61" t="s">
        <v>1476</v>
      </c>
      <c r="Q10" s="61" t="s">
        <v>1106</v>
      </c>
      <c r="R10" s="58">
        <v>7.4999999999999997E-2</v>
      </c>
    </row>
    <row r="11" spans="2:18">
      <c r="B11" s="60">
        <v>41412</v>
      </c>
      <c r="C11" s="61" t="s">
        <v>1179</v>
      </c>
      <c r="D11" s="61" t="s">
        <v>1180</v>
      </c>
      <c r="E11" s="61" t="s">
        <v>1181</v>
      </c>
      <c r="F11" s="62">
        <v>1293</v>
      </c>
      <c r="G11" s="61">
        <v>12</v>
      </c>
      <c r="H11" s="61"/>
      <c r="I11" s="61"/>
      <c r="J11" s="61"/>
      <c r="N11" s="61" t="s">
        <v>1170</v>
      </c>
      <c r="O11" s="61" t="s">
        <v>1473</v>
      </c>
      <c r="P11" s="61" t="s">
        <v>1474</v>
      </c>
      <c r="Q11" s="61" t="s">
        <v>1106</v>
      </c>
      <c r="R11" s="58">
        <v>7.4999999999999997E-2</v>
      </c>
    </row>
    <row r="12" spans="2:18">
      <c r="B12" s="60">
        <v>41781</v>
      </c>
      <c r="C12" s="61" t="s">
        <v>1182</v>
      </c>
      <c r="D12" s="61" t="s">
        <v>1183</v>
      </c>
      <c r="E12" s="61" t="s">
        <v>1171</v>
      </c>
      <c r="F12" s="62">
        <v>515</v>
      </c>
      <c r="G12" s="61">
        <v>12</v>
      </c>
      <c r="H12" s="61"/>
      <c r="I12" s="61"/>
      <c r="J12" s="61"/>
      <c r="N12" s="61" t="s">
        <v>1173</v>
      </c>
      <c r="O12" s="61" t="s">
        <v>1475</v>
      </c>
      <c r="P12" s="61" t="s">
        <v>1476</v>
      </c>
      <c r="Q12" s="61" t="s">
        <v>1081</v>
      </c>
      <c r="R12" s="58">
        <v>1.7000000000000001E-2</v>
      </c>
    </row>
    <row r="13" spans="2:18">
      <c r="B13" s="60">
        <v>41470</v>
      </c>
      <c r="C13" s="61" t="s">
        <v>1184</v>
      </c>
      <c r="D13" s="61" t="s">
        <v>1183</v>
      </c>
      <c r="E13" s="61" t="s">
        <v>1181</v>
      </c>
      <c r="F13" s="62">
        <v>534</v>
      </c>
      <c r="G13" s="61">
        <v>12</v>
      </c>
      <c r="H13" s="61"/>
      <c r="I13" s="61"/>
      <c r="J13" s="61"/>
      <c r="N13" s="61" t="s">
        <v>1176</v>
      </c>
      <c r="O13" s="61" t="s">
        <v>1477</v>
      </c>
      <c r="P13" s="61" t="s">
        <v>1478</v>
      </c>
      <c r="Q13" s="61" t="s">
        <v>66</v>
      </c>
      <c r="R13" s="58">
        <v>8.3000000000000004E-2</v>
      </c>
    </row>
    <row r="14" spans="2:18">
      <c r="B14" s="60">
        <v>41442</v>
      </c>
      <c r="C14" s="61" t="s">
        <v>1185</v>
      </c>
      <c r="D14" s="61" t="s">
        <v>1186</v>
      </c>
      <c r="E14" s="61" t="s">
        <v>1174</v>
      </c>
      <c r="F14" s="62">
        <v>1476</v>
      </c>
      <c r="G14" s="61">
        <v>24</v>
      </c>
      <c r="H14" s="61"/>
      <c r="I14" s="61"/>
      <c r="J14" s="61"/>
      <c r="N14" s="61" t="s">
        <v>1180</v>
      </c>
      <c r="O14" s="61" t="s">
        <v>1479</v>
      </c>
      <c r="P14" s="61" t="s">
        <v>1480</v>
      </c>
      <c r="Q14" s="61" t="s">
        <v>1106</v>
      </c>
      <c r="R14" s="58">
        <v>6.7000000000000004E-2</v>
      </c>
    </row>
    <row r="15" spans="2:18">
      <c r="B15" s="60">
        <v>41019</v>
      </c>
      <c r="C15" s="61" t="s">
        <v>1182</v>
      </c>
      <c r="D15" s="61" t="s">
        <v>1183</v>
      </c>
      <c r="E15" t="s">
        <v>1174</v>
      </c>
      <c r="F15" s="62">
        <v>1273</v>
      </c>
      <c r="G15" s="61">
        <v>12</v>
      </c>
      <c r="H15" s="61"/>
      <c r="I15" s="61"/>
      <c r="J15" s="61"/>
      <c r="N15" s="61" t="s">
        <v>1183</v>
      </c>
      <c r="O15" s="61" t="s">
        <v>1481</v>
      </c>
      <c r="P15" s="61" t="s">
        <v>1482</v>
      </c>
      <c r="Q15" t="s">
        <v>64</v>
      </c>
      <c r="R15" s="58">
        <v>8.3000000000000004E-2</v>
      </c>
    </row>
    <row r="16" spans="2:18">
      <c r="B16" s="60">
        <v>42222</v>
      </c>
      <c r="C16" s="61" t="s">
        <v>1182</v>
      </c>
      <c r="D16" s="61" t="s">
        <v>1183</v>
      </c>
      <c r="E16" s="61" t="s">
        <v>1171</v>
      </c>
      <c r="F16" s="62">
        <v>1104</v>
      </c>
      <c r="G16" s="61">
        <v>13</v>
      </c>
      <c r="H16" s="61"/>
      <c r="I16" s="61"/>
      <c r="J16" s="61"/>
      <c r="N16" s="61" t="s">
        <v>1186</v>
      </c>
      <c r="O16" s="61" t="s">
        <v>1483</v>
      </c>
      <c r="P16" s="61" t="s">
        <v>1484</v>
      </c>
      <c r="Q16" s="61" t="s">
        <v>80</v>
      </c>
      <c r="R16" s="58">
        <v>0.05</v>
      </c>
    </row>
    <row r="17" spans="2:18">
      <c r="B17" s="60">
        <v>42239</v>
      </c>
      <c r="C17" s="61" t="s">
        <v>1187</v>
      </c>
      <c r="D17" s="61" t="s">
        <v>1188</v>
      </c>
      <c r="E17" s="61" t="s">
        <v>1171</v>
      </c>
      <c r="F17" s="62">
        <v>420</v>
      </c>
      <c r="G17" s="61">
        <v>12</v>
      </c>
      <c r="H17" s="61"/>
      <c r="I17" s="61"/>
      <c r="J17" s="61"/>
      <c r="N17" s="61" t="s">
        <v>1188</v>
      </c>
      <c r="O17" s="61" t="s">
        <v>1485</v>
      </c>
      <c r="P17" s="61" t="s">
        <v>1486</v>
      </c>
      <c r="Q17" s="61" t="s">
        <v>401</v>
      </c>
      <c r="R17" s="58">
        <v>2.5000000000000001E-2</v>
      </c>
    </row>
    <row r="18" spans="2:18">
      <c r="B18" s="60">
        <v>41791</v>
      </c>
      <c r="C18" s="61" t="s">
        <v>1187</v>
      </c>
      <c r="D18" s="61" t="s">
        <v>1188</v>
      </c>
      <c r="E18" s="61" t="s">
        <v>1171</v>
      </c>
      <c r="F18" s="62">
        <v>460</v>
      </c>
      <c r="G18" s="61">
        <v>12</v>
      </c>
      <c r="H18" s="61"/>
      <c r="I18" s="61"/>
      <c r="J18" s="61"/>
      <c r="N18" s="61" t="s">
        <v>1203</v>
      </c>
      <c r="O18" s="61" t="s">
        <v>1496</v>
      </c>
      <c r="P18" s="61" t="s">
        <v>1497</v>
      </c>
      <c r="Q18" s="61" t="s">
        <v>1106</v>
      </c>
      <c r="R18" s="58">
        <v>3.3000000000000002E-2</v>
      </c>
    </row>
    <row r="19" spans="2:18">
      <c r="B19" s="60">
        <v>41431</v>
      </c>
      <c r="C19" s="61" t="s">
        <v>1187</v>
      </c>
      <c r="D19" s="61" t="s">
        <v>1188</v>
      </c>
      <c r="E19" s="61" t="s">
        <v>1171</v>
      </c>
      <c r="F19" s="62">
        <v>1419</v>
      </c>
      <c r="G19" s="61">
        <v>16</v>
      </c>
      <c r="H19" s="61"/>
      <c r="I19" s="61"/>
      <c r="J19" s="61"/>
      <c r="N19" s="61" t="s">
        <v>1205</v>
      </c>
      <c r="O19" s="61" t="s">
        <v>1498</v>
      </c>
      <c r="P19" s="61" t="s">
        <v>1499</v>
      </c>
      <c r="Q19" s="61" t="s">
        <v>1106</v>
      </c>
      <c r="R19" s="58">
        <v>8.3000000000000004E-2</v>
      </c>
    </row>
    <row r="20" spans="2:18">
      <c r="B20" s="60">
        <v>42054</v>
      </c>
      <c r="C20" s="61" t="s">
        <v>1189</v>
      </c>
      <c r="D20" s="61" t="s">
        <v>1190</v>
      </c>
      <c r="E20" s="61" t="s">
        <v>1181</v>
      </c>
      <c r="F20" s="62">
        <v>1315</v>
      </c>
      <c r="G20" s="61">
        <v>12</v>
      </c>
      <c r="H20" s="61"/>
      <c r="I20" s="61"/>
      <c r="J20" s="61"/>
      <c r="N20" s="61" t="s">
        <v>1207</v>
      </c>
      <c r="O20" s="61" t="s">
        <v>1500</v>
      </c>
      <c r="P20" s="61" t="s">
        <v>70</v>
      </c>
      <c r="Q20" s="61" t="s">
        <v>79</v>
      </c>
      <c r="R20" s="58">
        <v>7.4999999999999997E-2</v>
      </c>
    </row>
    <row r="21" spans="2:18">
      <c r="B21" s="60">
        <v>41458</v>
      </c>
      <c r="C21" s="61" t="s">
        <v>1191</v>
      </c>
      <c r="D21" s="61" t="s">
        <v>1192</v>
      </c>
      <c r="E21" s="61" t="s">
        <v>1174</v>
      </c>
      <c r="F21" s="62">
        <v>1420</v>
      </c>
      <c r="G21" s="61">
        <v>18</v>
      </c>
      <c r="H21" s="61"/>
      <c r="I21" s="61"/>
      <c r="J21" s="61"/>
      <c r="N21" s="61" t="s">
        <v>1209</v>
      </c>
      <c r="O21" s="61" t="s">
        <v>1501</v>
      </c>
      <c r="P21" s="61" t="s">
        <v>1502</v>
      </c>
      <c r="Q21" s="61" t="s">
        <v>79</v>
      </c>
      <c r="R21" s="58">
        <v>6.7000000000000004E-2</v>
      </c>
    </row>
    <row r="22" spans="2:18">
      <c r="B22" s="60">
        <v>42625</v>
      </c>
      <c r="C22" s="61" t="s">
        <v>1187</v>
      </c>
      <c r="D22" s="61" t="s">
        <v>1188</v>
      </c>
      <c r="E22" s="61" t="s">
        <v>1171</v>
      </c>
      <c r="F22" s="62">
        <v>775</v>
      </c>
      <c r="G22" s="61">
        <v>24</v>
      </c>
      <c r="H22" s="61"/>
      <c r="I22" s="61"/>
      <c r="J22" s="61"/>
      <c r="N22" s="61" t="s">
        <v>1211</v>
      </c>
      <c r="O22" s="61" t="s">
        <v>1503</v>
      </c>
      <c r="P22" s="61" t="s">
        <v>1488</v>
      </c>
      <c r="Q22" s="61" t="s">
        <v>1106</v>
      </c>
      <c r="R22" s="58">
        <v>2.5000000000000001E-2</v>
      </c>
    </row>
    <row r="23" spans="2:18">
      <c r="B23" s="60">
        <v>41549</v>
      </c>
      <c r="C23" s="61" t="s">
        <v>1193</v>
      </c>
      <c r="D23" s="61" t="s">
        <v>1194</v>
      </c>
      <c r="E23" s="61" t="s">
        <v>1171</v>
      </c>
      <c r="F23" s="62">
        <v>1381</v>
      </c>
      <c r="G23" s="61">
        <v>12</v>
      </c>
      <c r="H23" s="61"/>
      <c r="I23" s="61"/>
      <c r="J23" s="61"/>
      <c r="N23" s="61" t="s">
        <v>1213</v>
      </c>
      <c r="O23" s="61" t="s">
        <v>1504</v>
      </c>
      <c r="P23" s="61" t="s">
        <v>1505</v>
      </c>
      <c r="Q23" s="61" t="s">
        <v>1106</v>
      </c>
      <c r="R23" s="58">
        <v>6.7000000000000004E-2</v>
      </c>
    </row>
    <row r="24" spans="2:18">
      <c r="B24" s="60">
        <v>42371</v>
      </c>
      <c r="C24" s="61" t="s">
        <v>1193</v>
      </c>
      <c r="D24" s="61" t="s">
        <v>1194</v>
      </c>
      <c r="E24" s="61" t="s">
        <v>1171</v>
      </c>
      <c r="F24" s="62">
        <v>1108</v>
      </c>
      <c r="G24" s="61">
        <v>24</v>
      </c>
      <c r="H24" s="61"/>
      <c r="I24" s="61"/>
      <c r="J24" s="61"/>
      <c r="N24" s="61" t="s">
        <v>1216</v>
      </c>
      <c r="O24" s="61" t="s">
        <v>1506</v>
      </c>
      <c r="P24" s="61" t="s">
        <v>1507</v>
      </c>
      <c r="Q24" s="61" t="s">
        <v>1106</v>
      </c>
      <c r="R24" s="58">
        <v>0.05</v>
      </c>
    </row>
    <row r="25" spans="2:18">
      <c r="B25" s="60">
        <v>41893</v>
      </c>
      <c r="C25" s="61" t="s">
        <v>1195</v>
      </c>
      <c r="D25" s="61" t="s">
        <v>1176</v>
      </c>
      <c r="E25" s="61" t="s">
        <v>1181</v>
      </c>
      <c r="F25" s="62">
        <v>1491</v>
      </c>
      <c r="G25" s="61">
        <v>12</v>
      </c>
      <c r="H25" s="61"/>
      <c r="I25" s="61"/>
      <c r="J25" s="61"/>
      <c r="N25" s="61" t="s">
        <v>1218</v>
      </c>
      <c r="O25" s="61" t="s">
        <v>1508</v>
      </c>
      <c r="P25" s="61" t="s">
        <v>1509</v>
      </c>
      <c r="Q25" s="61" t="s">
        <v>1097</v>
      </c>
      <c r="R25" s="58">
        <v>2.5000000000000001E-2</v>
      </c>
    </row>
    <row r="26" spans="2:18">
      <c r="B26" s="60">
        <v>41137</v>
      </c>
      <c r="C26" s="61" t="s">
        <v>1193</v>
      </c>
      <c r="D26" s="61" t="s">
        <v>1194</v>
      </c>
      <c r="E26" s="61" t="s">
        <v>1171</v>
      </c>
      <c r="F26" s="62">
        <v>657</v>
      </c>
      <c r="G26" s="61">
        <v>24</v>
      </c>
      <c r="H26" s="61"/>
      <c r="I26" s="61"/>
      <c r="J26" s="61"/>
      <c r="N26" s="61" t="s">
        <v>1221</v>
      </c>
      <c r="O26" s="61" t="s">
        <v>1510</v>
      </c>
      <c r="P26" s="61" t="s">
        <v>1511</v>
      </c>
      <c r="Q26" s="61" t="s">
        <v>1106</v>
      </c>
      <c r="R26" s="58">
        <v>4.2000000000000003E-2</v>
      </c>
    </row>
    <row r="27" spans="2:18">
      <c r="B27" s="60">
        <v>41406</v>
      </c>
      <c r="C27" s="61" t="s">
        <v>1196</v>
      </c>
      <c r="D27" s="61" t="s">
        <v>1197</v>
      </c>
      <c r="E27" s="61" t="s">
        <v>1171</v>
      </c>
      <c r="F27" s="62">
        <v>632</v>
      </c>
      <c r="G27" s="61">
        <v>12</v>
      </c>
      <c r="H27" s="61"/>
      <c r="I27" s="61"/>
      <c r="J27" s="61"/>
      <c r="N27" s="61" t="s">
        <v>1223</v>
      </c>
      <c r="O27" s="61" t="s">
        <v>1512</v>
      </c>
      <c r="P27" s="61" t="s">
        <v>1513</v>
      </c>
      <c r="Q27" s="61" t="s">
        <v>1106</v>
      </c>
      <c r="R27" s="58">
        <v>5.8000000000000003E-2</v>
      </c>
    </row>
    <row r="28" spans="2:18">
      <c r="B28" s="60">
        <v>42652</v>
      </c>
      <c r="C28" s="61" t="s">
        <v>1196</v>
      </c>
      <c r="D28" s="61" t="s">
        <v>1197</v>
      </c>
      <c r="E28" s="61" t="s">
        <v>1171</v>
      </c>
      <c r="F28" s="62">
        <v>1419</v>
      </c>
      <c r="G28" s="61">
        <v>12</v>
      </c>
      <c r="H28" s="61"/>
      <c r="I28" s="61"/>
      <c r="J28" s="61"/>
      <c r="N28" s="61" t="s">
        <v>1225</v>
      </c>
      <c r="O28" s="61" t="s">
        <v>1514</v>
      </c>
      <c r="P28" s="61" t="s">
        <v>1515</v>
      </c>
      <c r="Q28" s="61" t="s">
        <v>1106</v>
      </c>
      <c r="R28" s="58">
        <v>0.05</v>
      </c>
    </row>
    <row r="29" spans="2:18">
      <c r="B29" s="60">
        <v>42562</v>
      </c>
      <c r="C29" s="61" t="s">
        <v>1196</v>
      </c>
      <c r="D29" s="61" t="s">
        <v>1197</v>
      </c>
      <c r="E29" s="61" t="s">
        <v>1171</v>
      </c>
      <c r="F29" s="62">
        <v>1373</v>
      </c>
      <c r="G29" s="61">
        <v>12</v>
      </c>
      <c r="H29" s="61"/>
      <c r="I29" s="61"/>
      <c r="J29" s="61"/>
      <c r="N29" s="61" t="s">
        <v>1228</v>
      </c>
      <c r="O29" s="61" t="s">
        <v>1516</v>
      </c>
      <c r="P29" s="61" t="s">
        <v>1517</v>
      </c>
      <c r="Q29" s="61" t="s">
        <v>1106</v>
      </c>
      <c r="R29" s="58">
        <v>5.8000000000000003E-2</v>
      </c>
    </row>
    <row r="30" spans="2:18">
      <c r="B30" s="60">
        <v>42601</v>
      </c>
      <c r="C30" s="61" t="s">
        <v>1198</v>
      </c>
      <c r="D30" s="61" t="s">
        <v>1199</v>
      </c>
      <c r="E30" s="61" t="s">
        <v>1177</v>
      </c>
      <c r="F30" s="62">
        <v>1428</v>
      </c>
      <c r="G30" s="61">
        <v>24</v>
      </c>
      <c r="H30" s="61"/>
      <c r="I30" s="61"/>
      <c r="J30" s="61"/>
      <c r="N30" s="61" t="s">
        <v>1231</v>
      </c>
      <c r="O30" s="61" t="s">
        <v>1518</v>
      </c>
      <c r="P30" s="61" t="s">
        <v>1519</v>
      </c>
      <c r="Q30" s="61" t="s">
        <v>1094</v>
      </c>
      <c r="R30" s="58">
        <v>4.2000000000000003E-2</v>
      </c>
    </row>
    <row r="31" spans="2:18">
      <c r="B31" s="60">
        <v>42202</v>
      </c>
      <c r="C31" s="61" t="s">
        <v>1196</v>
      </c>
      <c r="D31" s="61" t="s">
        <v>1197</v>
      </c>
      <c r="E31" s="61" t="s">
        <v>1171</v>
      </c>
      <c r="F31" s="62">
        <v>479</v>
      </c>
      <c r="G31" s="61">
        <v>18</v>
      </c>
      <c r="H31" s="61"/>
      <c r="I31" s="61"/>
      <c r="J31" s="61"/>
      <c r="N31" s="61" t="s">
        <v>1235</v>
      </c>
      <c r="O31" s="61" t="s">
        <v>1520</v>
      </c>
      <c r="P31" s="61" t="s">
        <v>1521</v>
      </c>
      <c r="Q31" s="61" t="s">
        <v>1106</v>
      </c>
      <c r="R31" s="58">
        <v>8.3000000000000004E-2</v>
      </c>
    </row>
    <row r="32" spans="2:18">
      <c r="B32" s="60">
        <v>41091</v>
      </c>
      <c r="C32" s="61" t="s">
        <v>1200</v>
      </c>
      <c r="D32" s="61" t="s">
        <v>1201</v>
      </c>
      <c r="E32" s="61" t="s">
        <v>1171</v>
      </c>
      <c r="F32" s="62">
        <v>1404</v>
      </c>
      <c r="G32" s="61">
        <v>12</v>
      </c>
      <c r="H32" s="61"/>
      <c r="I32" s="61"/>
      <c r="J32" s="61"/>
      <c r="N32" s="61" t="s">
        <v>1238</v>
      </c>
      <c r="O32" s="61" t="s">
        <v>1522</v>
      </c>
      <c r="P32" s="61" t="s">
        <v>1476</v>
      </c>
      <c r="Q32" s="61" t="s">
        <v>1106</v>
      </c>
      <c r="R32" s="58">
        <v>8.0000000000000002E-3</v>
      </c>
    </row>
    <row r="33" spans="2:18">
      <c r="B33" s="60">
        <v>42337</v>
      </c>
      <c r="C33" s="61" t="s">
        <v>1200</v>
      </c>
      <c r="D33" s="61" t="s">
        <v>1201</v>
      </c>
      <c r="E33" s="61" t="s">
        <v>1171</v>
      </c>
      <c r="F33" s="62">
        <v>1080</v>
      </c>
      <c r="G33" s="61">
        <v>12</v>
      </c>
      <c r="H33" s="61"/>
      <c r="I33" s="61"/>
      <c r="J33" s="61"/>
      <c r="N33" s="61" t="s">
        <v>1240</v>
      </c>
      <c r="O33" s="61" t="s">
        <v>1523</v>
      </c>
      <c r="P33" s="61" t="s">
        <v>1524</v>
      </c>
      <c r="Q33" s="61" t="s">
        <v>1106</v>
      </c>
      <c r="R33" s="58">
        <v>2.5000000000000001E-2</v>
      </c>
    </row>
    <row r="34" spans="2:18">
      <c r="B34" s="60">
        <v>41889</v>
      </c>
      <c r="C34" s="61" t="s">
        <v>1200</v>
      </c>
      <c r="D34" s="61" t="s">
        <v>1201</v>
      </c>
      <c r="E34" s="61" t="s">
        <v>1171</v>
      </c>
      <c r="F34" s="62">
        <v>1480</v>
      </c>
      <c r="G34" s="61">
        <v>24</v>
      </c>
      <c r="H34" s="61"/>
      <c r="I34" s="61"/>
      <c r="J34" s="61"/>
      <c r="N34" s="61" t="s">
        <v>1242</v>
      </c>
      <c r="O34" s="61" t="s">
        <v>1525</v>
      </c>
      <c r="P34" s="61" t="s">
        <v>1526</v>
      </c>
      <c r="Q34" s="61" t="s">
        <v>1106</v>
      </c>
      <c r="R34" s="58">
        <v>8.0000000000000002E-3</v>
      </c>
    </row>
    <row r="35" spans="2:18">
      <c r="B35" s="60">
        <v>42205</v>
      </c>
      <c r="C35" s="61" t="s">
        <v>1202</v>
      </c>
      <c r="D35" s="61" t="s">
        <v>1203</v>
      </c>
      <c r="E35" s="61" t="s">
        <v>1171</v>
      </c>
      <c r="F35" s="62">
        <v>559</v>
      </c>
      <c r="G35" s="61">
        <v>12</v>
      </c>
      <c r="H35" s="61"/>
      <c r="I35" s="61"/>
      <c r="J35" s="61"/>
      <c r="N35" s="61" t="s">
        <v>1244</v>
      </c>
      <c r="O35" s="61" t="s">
        <v>1527</v>
      </c>
      <c r="P35" s="61" t="s">
        <v>1499</v>
      </c>
      <c r="Q35" s="61" t="s">
        <v>1106</v>
      </c>
      <c r="R35" s="58">
        <v>4.2000000000000003E-2</v>
      </c>
    </row>
    <row r="36" spans="2:18">
      <c r="B36" s="60">
        <v>40996</v>
      </c>
      <c r="C36" s="61" t="s">
        <v>1202</v>
      </c>
      <c r="D36" s="61" t="s">
        <v>1203</v>
      </c>
      <c r="E36" s="61" t="s">
        <v>1171</v>
      </c>
      <c r="F36" s="62">
        <v>374</v>
      </c>
      <c r="G36" s="61">
        <v>12</v>
      </c>
      <c r="H36" s="61"/>
      <c r="I36" s="61"/>
      <c r="J36" s="61"/>
      <c r="N36" s="61" t="s">
        <v>1246</v>
      </c>
      <c r="O36" s="61" t="s">
        <v>1528</v>
      </c>
      <c r="P36" s="61" t="s">
        <v>1517</v>
      </c>
      <c r="Q36" s="61" t="s">
        <v>1106</v>
      </c>
      <c r="R36" s="58">
        <v>7.4999999999999997E-2</v>
      </c>
    </row>
    <row r="37" spans="2:18">
      <c r="B37" s="60">
        <v>41411</v>
      </c>
      <c r="C37" s="61" t="s">
        <v>1204</v>
      </c>
      <c r="D37" s="61" t="s">
        <v>1205</v>
      </c>
      <c r="E37" s="61" t="s">
        <v>1181</v>
      </c>
      <c r="F37" s="62">
        <v>1088</v>
      </c>
      <c r="G37" s="61">
        <v>12</v>
      </c>
      <c r="H37" s="61"/>
      <c r="I37" s="61"/>
      <c r="J37" s="61"/>
      <c r="N37" s="61" t="s">
        <v>1248</v>
      </c>
      <c r="O37" s="61" t="s">
        <v>1529</v>
      </c>
      <c r="P37" s="61" t="s">
        <v>1530</v>
      </c>
      <c r="Q37" s="61" t="s">
        <v>1118</v>
      </c>
      <c r="R37" s="58">
        <v>6.7000000000000004E-2</v>
      </c>
    </row>
    <row r="38" spans="2:18">
      <c r="B38" s="60">
        <v>40942</v>
      </c>
      <c r="C38" s="61" t="s">
        <v>1206</v>
      </c>
      <c r="D38" s="61" t="s">
        <v>1207</v>
      </c>
      <c r="E38" s="61" t="s">
        <v>1177</v>
      </c>
      <c r="F38" s="62">
        <v>1028</v>
      </c>
      <c r="G38" s="61">
        <v>12</v>
      </c>
      <c r="H38" s="61"/>
      <c r="I38" s="61"/>
      <c r="J38" s="61"/>
      <c r="N38" s="61" t="s">
        <v>1250</v>
      </c>
      <c r="O38" s="61" t="s">
        <v>1531</v>
      </c>
      <c r="P38" s="61" t="s">
        <v>1532</v>
      </c>
      <c r="Q38" s="61" t="s">
        <v>64</v>
      </c>
      <c r="R38" s="58">
        <v>3.3000000000000002E-2</v>
      </c>
    </row>
    <row r="39" spans="2:18">
      <c r="B39" s="60">
        <v>41758</v>
      </c>
      <c r="C39" s="61" t="s">
        <v>1208</v>
      </c>
      <c r="D39" s="61" t="s">
        <v>1209</v>
      </c>
      <c r="E39" s="61" t="s">
        <v>1181</v>
      </c>
      <c r="F39" s="62">
        <v>319</v>
      </c>
      <c r="G39" s="61">
        <v>12</v>
      </c>
      <c r="H39" s="61"/>
      <c r="I39" s="61"/>
      <c r="J39" s="61"/>
      <c r="N39" s="61" t="s">
        <v>1252</v>
      </c>
      <c r="O39" s="61" t="s">
        <v>1533</v>
      </c>
      <c r="P39" s="61" t="s">
        <v>1476</v>
      </c>
      <c r="Q39" s="61" t="s">
        <v>1108</v>
      </c>
      <c r="R39" s="58">
        <v>8.0000000000000002E-3</v>
      </c>
    </row>
    <row r="40" spans="2:18">
      <c r="B40" s="60">
        <v>41778</v>
      </c>
      <c r="C40" s="61" t="s">
        <v>1202</v>
      </c>
      <c r="D40" s="61" t="s">
        <v>1203</v>
      </c>
      <c r="E40" s="61" t="s">
        <v>1171</v>
      </c>
      <c r="F40" s="62">
        <v>1348</v>
      </c>
      <c r="G40" s="61">
        <v>24</v>
      </c>
      <c r="H40" s="61"/>
      <c r="I40" s="61"/>
      <c r="J40" s="61"/>
      <c r="N40" s="61" t="s">
        <v>1255</v>
      </c>
      <c r="O40" s="61" t="s">
        <v>1534</v>
      </c>
      <c r="P40" s="61" t="s">
        <v>1535</v>
      </c>
      <c r="Q40" s="61" t="s">
        <v>1106</v>
      </c>
      <c r="R40" s="58">
        <v>2.5000000000000001E-2</v>
      </c>
    </row>
    <row r="41" spans="2:18">
      <c r="B41" s="60">
        <v>41832</v>
      </c>
      <c r="C41" s="61" t="s">
        <v>1210</v>
      </c>
      <c r="D41" s="61" t="s">
        <v>1211</v>
      </c>
      <c r="E41" s="61" t="s">
        <v>1171</v>
      </c>
      <c r="F41" s="62">
        <v>1352</v>
      </c>
      <c r="G41" s="61">
        <v>12</v>
      </c>
      <c r="H41" s="61"/>
      <c r="I41" s="61"/>
      <c r="J41" s="61"/>
      <c r="N41" s="61" t="s">
        <v>1259</v>
      </c>
      <c r="O41" s="61" t="s">
        <v>1536</v>
      </c>
      <c r="P41" s="61" t="s">
        <v>1537</v>
      </c>
      <c r="Q41" s="61" t="s">
        <v>1106</v>
      </c>
      <c r="R41" s="58">
        <v>2.5000000000000001E-2</v>
      </c>
    </row>
    <row r="42" spans="2:18">
      <c r="B42" s="60">
        <v>41603</v>
      </c>
      <c r="C42" s="61" t="s">
        <v>1212</v>
      </c>
      <c r="D42" s="61" t="s">
        <v>1213</v>
      </c>
      <c r="E42" s="61" t="s">
        <v>1171</v>
      </c>
      <c r="F42" s="62">
        <v>743</v>
      </c>
      <c r="G42" s="61">
        <v>12</v>
      </c>
      <c r="H42" s="61"/>
      <c r="I42" s="61"/>
      <c r="J42" s="61"/>
      <c r="N42" s="61" t="s">
        <v>1261</v>
      </c>
      <c r="O42" s="61" t="s">
        <v>1538</v>
      </c>
      <c r="P42" s="61" t="s">
        <v>1517</v>
      </c>
      <c r="Q42" s="61" t="s">
        <v>1106</v>
      </c>
      <c r="R42" s="58">
        <v>0.05</v>
      </c>
    </row>
    <row r="43" spans="2:18">
      <c r="B43" s="60">
        <v>42058</v>
      </c>
      <c r="C43" s="61" t="s">
        <v>1212</v>
      </c>
      <c r="D43" s="61" t="s">
        <v>1213</v>
      </c>
      <c r="E43" s="61" t="s">
        <v>1171</v>
      </c>
      <c r="F43" s="62">
        <v>1355</v>
      </c>
      <c r="G43" s="61">
        <v>12</v>
      </c>
      <c r="H43" s="61"/>
      <c r="I43" s="61"/>
      <c r="J43" s="61"/>
      <c r="N43" s="61" t="s">
        <v>1264</v>
      </c>
      <c r="O43" s="61" t="s">
        <v>1539</v>
      </c>
      <c r="P43" s="61" t="s">
        <v>1540</v>
      </c>
      <c r="Q43" s="61" t="s">
        <v>1106</v>
      </c>
      <c r="R43" s="58">
        <v>3.3000000000000002E-2</v>
      </c>
    </row>
    <row r="44" spans="2:18">
      <c r="B44" s="60">
        <v>41423</v>
      </c>
      <c r="C44" s="61" t="s">
        <v>1214</v>
      </c>
      <c r="D44" s="61" t="s">
        <v>1180</v>
      </c>
      <c r="E44" s="61" t="s">
        <v>1174</v>
      </c>
      <c r="F44" s="62">
        <v>1194</v>
      </c>
      <c r="G44" s="61">
        <v>12</v>
      </c>
      <c r="H44" s="61"/>
      <c r="I44" s="61"/>
      <c r="J44" s="61"/>
      <c r="N44" s="61" t="s">
        <v>1267</v>
      </c>
      <c r="O44" s="61" t="s">
        <v>1541</v>
      </c>
      <c r="P44" s="61" t="s">
        <v>1511</v>
      </c>
      <c r="Q44" s="61" t="s">
        <v>80</v>
      </c>
      <c r="R44" s="58">
        <v>0.05</v>
      </c>
    </row>
    <row r="45" spans="2:18">
      <c r="B45" s="60">
        <v>42392</v>
      </c>
      <c r="C45" s="61" t="s">
        <v>1215</v>
      </c>
      <c r="D45" s="61" t="s">
        <v>1216</v>
      </c>
      <c r="E45" s="61" t="s">
        <v>1171</v>
      </c>
      <c r="F45" s="62">
        <v>480</v>
      </c>
      <c r="G45" s="61">
        <v>12</v>
      </c>
      <c r="H45" s="61"/>
      <c r="I45" s="61"/>
      <c r="J45" s="61"/>
      <c r="N45" s="61" t="s">
        <v>1269</v>
      </c>
      <c r="O45" s="61" t="s">
        <v>1542</v>
      </c>
      <c r="P45" s="61" t="s">
        <v>1543</v>
      </c>
      <c r="Q45" s="61" t="s">
        <v>1106</v>
      </c>
      <c r="R45" s="58">
        <v>5.8000000000000003E-2</v>
      </c>
    </row>
    <row r="46" spans="2:18">
      <c r="B46" s="60">
        <v>42419</v>
      </c>
      <c r="C46" s="61" t="s">
        <v>1217</v>
      </c>
      <c r="D46" s="61" t="s">
        <v>1218</v>
      </c>
      <c r="E46" s="61" t="s">
        <v>1181</v>
      </c>
      <c r="F46" s="62">
        <v>604</v>
      </c>
      <c r="G46" s="61">
        <v>12</v>
      </c>
      <c r="H46" s="61"/>
      <c r="I46" s="61"/>
      <c r="J46" s="61"/>
      <c r="N46" s="61" t="s">
        <v>1271</v>
      </c>
      <c r="O46" s="61" t="s">
        <v>1544</v>
      </c>
      <c r="P46" s="61" t="s">
        <v>1545</v>
      </c>
      <c r="Q46" s="61" t="s">
        <v>64</v>
      </c>
      <c r="R46" s="58">
        <v>0.05</v>
      </c>
    </row>
    <row r="47" spans="2:18">
      <c r="B47" s="60">
        <v>42241</v>
      </c>
      <c r="C47" s="61" t="s">
        <v>1219</v>
      </c>
      <c r="D47" s="61" t="s">
        <v>1216</v>
      </c>
      <c r="E47" s="61" t="s">
        <v>1171</v>
      </c>
      <c r="F47" s="62">
        <v>896</v>
      </c>
      <c r="G47" s="61">
        <v>12</v>
      </c>
      <c r="H47" s="61"/>
      <c r="I47" s="61"/>
      <c r="J47" s="61"/>
      <c r="N47" s="61" t="s">
        <v>1275</v>
      </c>
      <c r="O47" s="61" t="s">
        <v>1546</v>
      </c>
      <c r="P47" s="61" t="s">
        <v>1547</v>
      </c>
      <c r="Q47" s="61" t="s">
        <v>1106</v>
      </c>
      <c r="R47" s="58">
        <v>8.3000000000000004E-2</v>
      </c>
    </row>
    <row r="48" spans="2:18">
      <c r="B48" s="60">
        <v>41286</v>
      </c>
      <c r="C48" s="61" t="s">
        <v>1219</v>
      </c>
      <c r="D48" s="61" t="s">
        <v>1216</v>
      </c>
      <c r="E48" s="61" t="s">
        <v>1171</v>
      </c>
      <c r="F48" s="62">
        <v>1041</v>
      </c>
      <c r="G48" s="61">
        <v>12</v>
      </c>
      <c r="H48" s="61"/>
      <c r="I48" s="61"/>
      <c r="J48" s="61"/>
      <c r="N48" s="61" t="s">
        <v>1279</v>
      </c>
      <c r="O48" s="61" t="s">
        <v>1548</v>
      </c>
      <c r="P48" s="61" t="s">
        <v>1549</v>
      </c>
      <c r="Q48" s="61" t="s">
        <v>1106</v>
      </c>
      <c r="R48" s="58">
        <v>5.8000000000000003E-2</v>
      </c>
    </row>
    <row r="49" spans="2:18">
      <c r="B49" s="60">
        <v>41557</v>
      </c>
      <c r="C49" s="61" t="s">
        <v>1215</v>
      </c>
      <c r="D49" s="61" t="s">
        <v>1216</v>
      </c>
      <c r="E49" s="61" t="s">
        <v>1171</v>
      </c>
      <c r="F49" s="62">
        <v>956</v>
      </c>
      <c r="G49" s="61">
        <v>12</v>
      </c>
      <c r="H49" s="61"/>
      <c r="I49" s="61"/>
      <c r="J49" s="61"/>
      <c r="N49" s="61" t="s">
        <v>1281</v>
      </c>
      <c r="O49" s="61" t="s">
        <v>1550</v>
      </c>
      <c r="P49" s="61" t="s">
        <v>1486</v>
      </c>
      <c r="Q49" s="61" t="s">
        <v>1106</v>
      </c>
      <c r="R49" s="58">
        <v>8.3000000000000004E-2</v>
      </c>
    </row>
    <row r="50" spans="2:18">
      <c r="B50" s="60">
        <v>41634</v>
      </c>
      <c r="C50" s="61" t="s">
        <v>1219</v>
      </c>
      <c r="D50" s="61" t="s">
        <v>1216</v>
      </c>
      <c r="E50" s="61" t="s">
        <v>1171</v>
      </c>
      <c r="F50" s="62">
        <v>1059</v>
      </c>
      <c r="G50" s="61">
        <v>18</v>
      </c>
      <c r="H50" s="61"/>
      <c r="I50" s="61"/>
      <c r="J50" s="61"/>
      <c r="N50" s="61" t="s">
        <v>1284</v>
      </c>
      <c r="O50" s="61" t="s">
        <v>1551</v>
      </c>
      <c r="P50" s="61" t="s">
        <v>1507</v>
      </c>
      <c r="Q50" s="61" t="s">
        <v>1106</v>
      </c>
      <c r="R50" s="58">
        <v>0.05</v>
      </c>
    </row>
    <row r="51" spans="2:18">
      <c r="B51" s="60">
        <v>41821</v>
      </c>
      <c r="C51" s="61" t="s">
        <v>1220</v>
      </c>
      <c r="D51" s="61" t="s">
        <v>1221</v>
      </c>
      <c r="E51" s="61" t="s">
        <v>1171</v>
      </c>
      <c r="F51" s="62">
        <v>1409</v>
      </c>
      <c r="G51" s="61">
        <v>12</v>
      </c>
      <c r="H51" s="61"/>
      <c r="I51" s="61"/>
      <c r="J51" s="61"/>
      <c r="N51" s="61" t="s">
        <v>1286</v>
      </c>
      <c r="O51" s="61" t="s">
        <v>1552</v>
      </c>
      <c r="P51" s="61" t="s">
        <v>74</v>
      </c>
      <c r="Q51" s="61" t="s">
        <v>1106</v>
      </c>
      <c r="R51" s="58">
        <v>7.4999999999999997E-2</v>
      </c>
    </row>
    <row r="52" spans="2:18">
      <c r="B52" s="60">
        <v>42632</v>
      </c>
      <c r="C52" s="61" t="s">
        <v>1220</v>
      </c>
      <c r="D52" s="61" t="s">
        <v>1221</v>
      </c>
      <c r="E52" s="61" t="s">
        <v>1171</v>
      </c>
      <c r="F52" s="62">
        <v>1415</v>
      </c>
      <c r="G52" s="61">
        <v>12</v>
      </c>
      <c r="H52" s="61"/>
      <c r="I52" s="61"/>
      <c r="J52" s="61"/>
      <c r="N52" s="61" t="s">
        <v>1293</v>
      </c>
      <c r="O52" s="61" t="s">
        <v>1553</v>
      </c>
      <c r="P52" s="61" t="s">
        <v>1554</v>
      </c>
      <c r="Q52" s="61" t="s">
        <v>1106</v>
      </c>
      <c r="R52" s="58">
        <v>0.05</v>
      </c>
    </row>
    <row r="53" spans="2:18">
      <c r="B53" s="60">
        <v>42466</v>
      </c>
      <c r="C53" s="61" t="s">
        <v>1222</v>
      </c>
      <c r="D53" s="61" t="s">
        <v>1223</v>
      </c>
      <c r="E53" s="61" t="s">
        <v>1177</v>
      </c>
      <c r="F53" s="62">
        <v>1318</v>
      </c>
      <c r="G53" s="61">
        <v>12</v>
      </c>
      <c r="H53" s="61"/>
      <c r="I53" s="61"/>
      <c r="J53" s="61"/>
      <c r="N53" s="61" t="s">
        <v>1297</v>
      </c>
      <c r="O53" s="61" t="s">
        <v>1555</v>
      </c>
      <c r="P53" s="61" t="s">
        <v>70</v>
      </c>
      <c r="Q53" s="61" t="s">
        <v>1081</v>
      </c>
      <c r="R53" s="58">
        <v>8.3000000000000004E-2</v>
      </c>
    </row>
    <row r="54" spans="2:18">
      <c r="B54" s="60">
        <v>41123</v>
      </c>
      <c r="C54" s="61" t="s">
        <v>1224</v>
      </c>
      <c r="D54" s="61" t="s">
        <v>1225</v>
      </c>
      <c r="E54" s="61" t="s">
        <v>1181</v>
      </c>
      <c r="F54" s="62">
        <v>1338</v>
      </c>
      <c r="G54" s="61">
        <v>12</v>
      </c>
      <c r="H54" s="61"/>
      <c r="I54" s="61"/>
      <c r="J54" s="61"/>
      <c r="N54" s="61" t="s">
        <v>1299</v>
      </c>
      <c r="O54" s="61" t="s">
        <v>1556</v>
      </c>
      <c r="P54" s="61" t="s">
        <v>1543</v>
      </c>
      <c r="Q54" s="61" t="s">
        <v>66</v>
      </c>
      <c r="R54" s="58">
        <v>0.05</v>
      </c>
    </row>
    <row r="55" spans="2:18">
      <c r="B55" s="60">
        <v>41446</v>
      </c>
      <c r="C55" s="61" t="s">
        <v>1220</v>
      </c>
      <c r="D55" s="61" t="s">
        <v>1221</v>
      </c>
      <c r="E55" s="61" t="s">
        <v>1171</v>
      </c>
      <c r="F55" s="62">
        <v>1311</v>
      </c>
      <c r="G55" s="61">
        <v>18</v>
      </c>
      <c r="H55" s="61"/>
      <c r="I55" s="61"/>
      <c r="J55" s="61"/>
      <c r="N55" s="61" t="s">
        <v>1305</v>
      </c>
      <c r="O55" s="61" t="s">
        <v>1557</v>
      </c>
      <c r="P55" s="61" t="s">
        <v>1558</v>
      </c>
      <c r="Q55" s="61" t="s">
        <v>1106</v>
      </c>
      <c r="R55" s="58">
        <v>3.3000000000000002E-2</v>
      </c>
    </row>
    <row r="56" spans="2:18">
      <c r="B56" s="60">
        <v>42470</v>
      </c>
      <c r="C56" s="61" t="s">
        <v>1226</v>
      </c>
      <c r="D56" s="61" t="s">
        <v>1218</v>
      </c>
      <c r="E56" s="61" t="s">
        <v>1171</v>
      </c>
      <c r="F56" s="62">
        <v>988</v>
      </c>
      <c r="G56" s="61">
        <v>12</v>
      </c>
      <c r="H56" s="61"/>
      <c r="I56" s="61"/>
      <c r="J56" s="61"/>
      <c r="N56" s="61" t="s">
        <v>1308</v>
      </c>
      <c r="O56" s="61" t="s">
        <v>1559</v>
      </c>
      <c r="P56" s="61" t="s">
        <v>1560</v>
      </c>
      <c r="Q56" s="61" t="s">
        <v>1106</v>
      </c>
      <c r="R56" s="58">
        <v>6.7000000000000004E-2</v>
      </c>
    </row>
    <row r="57" spans="2:18">
      <c r="B57" s="60">
        <v>41336</v>
      </c>
      <c r="C57" s="61" t="s">
        <v>1226</v>
      </c>
      <c r="D57" s="61" t="s">
        <v>1218</v>
      </c>
      <c r="E57" s="61" t="s">
        <v>1171</v>
      </c>
      <c r="F57" s="62">
        <v>1339</v>
      </c>
      <c r="G57" s="61">
        <v>12</v>
      </c>
      <c r="H57" s="61"/>
      <c r="I57" s="61"/>
      <c r="J57" s="61"/>
      <c r="N57" s="61" t="s">
        <v>1312</v>
      </c>
      <c r="O57" s="61" t="s">
        <v>1561</v>
      </c>
      <c r="P57" s="61" t="s">
        <v>74</v>
      </c>
      <c r="Q57" s="61" t="s">
        <v>1106</v>
      </c>
      <c r="R57" s="58">
        <v>5.8000000000000003E-2</v>
      </c>
    </row>
    <row r="58" spans="2:18">
      <c r="B58" s="60">
        <v>42212</v>
      </c>
      <c r="C58" s="61" t="s">
        <v>1227</v>
      </c>
      <c r="D58" s="61" t="s">
        <v>1228</v>
      </c>
      <c r="E58" s="61" t="s">
        <v>1181</v>
      </c>
      <c r="F58" s="62">
        <v>1358</v>
      </c>
      <c r="G58" s="61">
        <v>12</v>
      </c>
      <c r="H58" s="61"/>
      <c r="I58" s="61"/>
      <c r="J58" s="61"/>
      <c r="N58" s="61" t="s">
        <v>1317</v>
      </c>
      <c r="O58" s="61" t="s">
        <v>1562</v>
      </c>
      <c r="P58" s="61" t="s">
        <v>1563</v>
      </c>
      <c r="Q58" s="61" t="s">
        <v>1101</v>
      </c>
      <c r="R58" s="58">
        <v>1.7000000000000001E-2</v>
      </c>
    </row>
    <row r="59" spans="2:18">
      <c r="B59" s="60">
        <v>41725</v>
      </c>
      <c r="C59" s="61" t="s">
        <v>1226</v>
      </c>
      <c r="D59" s="61" t="s">
        <v>1218</v>
      </c>
      <c r="E59" s="61" t="s">
        <v>1171</v>
      </c>
      <c r="F59" s="62">
        <v>1074</v>
      </c>
      <c r="G59" s="61">
        <v>12</v>
      </c>
      <c r="H59" s="61"/>
      <c r="I59" s="61"/>
      <c r="J59" s="61"/>
      <c r="N59" s="61" t="s">
        <v>1319</v>
      </c>
      <c r="O59" s="61" t="s">
        <v>1564</v>
      </c>
      <c r="P59" s="61" t="s">
        <v>1565</v>
      </c>
      <c r="Q59" s="61" t="s">
        <v>1106</v>
      </c>
      <c r="R59" s="58">
        <v>0.05</v>
      </c>
    </row>
    <row r="60" spans="2:18">
      <c r="B60" s="60">
        <v>41482</v>
      </c>
      <c r="C60" s="61" t="s">
        <v>1229</v>
      </c>
      <c r="D60" s="61" t="s">
        <v>1173</v>
      </c>
      <c r="E60" s="61" t="s">
        <v>1177</v>
      </c>
      <c r="F60" s="62">
        <v>1357</v>
      </c>
      <c r="G60" s="61">
        <v>12</v>
      </c>
      <c r="H60" s="61"/>
      <c r="I60" s="61"/>
      <c r="J60" s="61"/>
      <c r="N60" s="61" t="s">
        <v>1329</v>
      </c>
      <c r="O60" s="61" t="s">
        <v>1510</v>
      </c>
      <c r="P60" s="61" t="s">
        <v>1566</v>
      </c>
      <c r="Q60" s="61" t="s">
        <v>1094</v>
      </c>
      <c r="R60" s="58">
        <v>3.3000000000000002E-2</v>
      </c>
    </row>
    <row r="61" spans="2:18">
      <c r="B61" s="60">
        <v>41592</v>
      </c>
      <c r="C61" s="61" t="s">
        <v>1230</v>
      </c>
      <c r="D61" s="61" t="s">
        <v>1231</v>
      </c>
      <c r="E61" s="61" t="s">
        <v>1181</v>
      </c>
      <c r="F61" s="62">
        <v>639</v>
      </c>
      <c r="G61" s="61">
        <v>12</v>
      </c>
      <c r="H61" s="61"/>
      <c r="I61" s="61"/>
      <c r="J61" s="61"/>
      <c r="N61" s="61" t="s">
        <v>1332</v>
      </c>
      <c r="O61" s="61" t="s">
        <v>1567</v>
      </c>
      <c r="P61" s="61" t="s">
        <v>70</v>
      </c>
      <c r="Q61" s="61" t="s">
        <v>65</v>
      </c>
      <c r="R61" s="58">
        <v>2.5000000000000001E-2</v>
      </c>
    </row>
    <row r="62" spans="2:18">
      <c r="B62" s="60">
        <v>42150</v>
      </c>
      <c r="C62" s="61" t="s">
        <v>1226</v>
      </c>
      <c r="D62" s="61" t="s">
        <v>1218</v>
      </c>
      <c r="E62" s="61" t="s">
        <v>1171</v>
      </c>
      <c r="F62" s="62">
        <v>628</v>
      </c>
      <c r="G62" s="61">
        <v>24</v>
      </c>
      <c r="H62" s="61"/>
      <c r="I62" s="61"/>
      <c r="J62" s="61"/>
      <c r="N62" s="61" t="s">
        <v>1342</v>
      </c>
      <c r="O62" s="61" t="s">
        <v>1568</v>
      </c>
      <c r="P62" s="61" t="s">
        <v>1517</v>
      </c>
      <c r="Q62" s="61" t="s">
        <v>1106</v>
      </c>
      <c r="R62" s="58">
        <v>3.3000000000000002E-2</v>
      </c>
    </row>
    <row r="63" spans="2:18">
      <c r="B63" s="60">
        <v>41204</v>
      </c>
      <c r="C63" s="61" t="s">
        <v>1232</v>
      </c>
      <c r="D63" s="61" t="s">
        <v>1194</v>
      </c>
      <c r="E63" s="61" t="s">
        <v>1181</v>
      </c>
      <c r="F63" s="62">
        <v>333</v>
      </c>
      <c r="G63" s="61">
        <v>12</v>
      </c>
      <c r="H63" s="61"/>
      <c r="I63" s="61"/>
      <c r="J63" s="61"/>
      <c r="N63" s="61" t="s">
        <v>1344</v>
      </c>
      <c r="O63" s="61" t="s">
        <v>1569</v>
      </c>
      <c r="P63" s="61" t="s">
        <v>1570</v>
      </c>
      <c r="Q63" s="61" t="s">
        <v>66</v>
      </c>
      <c r="R63" s="58">
        <v>8.0000000000000002E-3</v>
      </c>
    </row>
    <row r="64" spans="2:18">
      <c r="B64" s="60">
        <v>42272</v>
      </c>
      <c r="C64" s="61" t="s">
        <v>1233</v>
      </c>
      <c r="D64" s="61" t="s">
        <v>1197</v>
      </c>
      <c r="E64" s="61" t="s">
        <v>1177</v>
      </c>
      <c r="F64" s="62">
        <v>1122</v>
      </c>
      <c r="G64" s="61">
        <v>12</v>
      </c>
      <c r="H64" s="61"/>
      <c r="I64" s="61"/>
      <c r="J64" s="61"/>
      <c r="N64" s="61" t="s">
        <v>1347</v>
      </c>
      <c r="O64" s="61" t="s">
        <v>1571</v>
      </c>
      <c r="P64" s="61" t="s">
        <v>1515</v>
      </c>
      <c r="Q64" s="61" t="s">
        <v>66</v>
      </c>
      <c r="R64" s="58">
        <v>0.05</v>
      </c>
    </row>
    <row r="65" spans="2:18">
      <c r="B65" s="60">
        <v>40915</v>
      </c>
      <c r="C65" s="61" t="s">
        <v>1234</v>
      </c>
      <c r="D65" s="61" t="s">
        <v>1235</v>
      </c>
      <c r="E65" s="61" t="s">
        <v>1177</v>
      </c>
      <c r="F65" s="62">
        <v>520</v>
      </c>
      <c r="G65" s="61">
        <v>12</v>
      </c>
      <c r="H65" s="61"/>
      <c r="I65" s="61"/>
      <c r="J65" s="61"/>
      <c r="N65" s="61" t="s">
        <v>1354</v>
      </c>
      <c r="O65" s="61" t="s">
        <v>1572</v>
      </c>
      <c r="P65" s="61" t="s">
        <v>1573</v>
      </c>
      <c r="Q65" s="61" t="s">
        <v>64</v>
      </c>
      <c r="R65" s="58">
        <v>2.5000000000000001E-2</v>
      </c>
    </row>
    <row r="66" spans="2:18">
      <c r="B66" s="60">
        <v>41626</v>
      </c>
      <c r="C66" s="61" t="s">
        <v>1236</v>
      </c>
      <c r="D66" s="61" t="s">
        <v>1205</v>
      </c>
      <c r="E66" s="61" t="s">
        <v>1181</v>
      </c>
      <c r="F66" s="62">
        <v>1378</v>
      </c>
      <c r="G66" s="61">
        <v>12</v>
      </c>
      <c r="H66" s="61"/>
      <c r="I66" s="61"/>
      <c r="J66" s="61"/>
      <c r="N66" s="61" t="s">
        <v>1378</v>
      </c>
      <c r="O66" s="61" t="s">
        <v>1574</v>
      </c>
      <c r="P66" s="61" t="s">
        <v>1575</v>
      </c>
      <c r="Q66" s="61" t="s">
        <v>64</v>
      </c>
      <c r="R66" s="58">
        <v>6.7000000000000004E-2</v>
      </c>
    </row>
    <row r="67" spans="2:18">
      <c r="B67" s="60">
        <v>42154</v>
      </c>
      <c r="C67" s="61" t="s">
        <v>1237</v>
      </c>
      <c r="D67" s="61" t="s">
        <v>1238</v>
      </c>
      <c r="E67" s="61" t="s">
        <v>1171</v>
      </c>
      <c r="F67" s="62">
        <v>819</v>
      </c>
      <c r="G67" s="61">
        <v>12</v>
      </c>
      <c r="H67" s="61"/>
      <c r="I67" s="61"/>
      <c r="J67" s="61"/>
      <c r="N67" s="61" t="s">
        <v>1388</v>
      </c>
      <c r="O67" t="s">
        <v>1576</v>
      </c>
      <c r="P67" t="s">
        <v>1577</v>
      </c>
      <c r="Q67" s="61" t="s">
        <v>1106</v>
      </c>
      <c r="R67" s="58">
        <v>8.3000000000000004E-2</v>
      </c>
    </row>
    <row r="68" spans="2:18">
      <c r="B68" s="60">
        <v>40968</v>
      </c>
      <c r="C68" s="61" t="s">
        <v>1239</v>
      </c>
      <c r="D68" s="61" t="s">
        <v>1240</v>
      </c>
      <c r="E68" s="61" t="s">
        <v>1181</v>
      </c>
      <c r="F68" s="62">
        <v>973</v>
      </c>
      <c r="G68" s="61">
        <v>12</v>
      </c>
      <c r="H68" s="61"/>
      <c r="I68" s="61"/>
      <c r="J68" s="61"/>
    </row>
    <row r="69" spans="2:18">
      <c r="B69" s="60">
        <v>41456</v>
      </c>
      <c r="C69" s="61" t="s">
        <v>1241</v>
      </c>
      <c r="D69" s="61" t="s">
        <v>1242</v>
      </c>
      <c r="E69" s="61" t="s">
        <v>1177</v>
      </c>
      <c r="F69" s="62">
        <v>672</v>
      </c>
      <c r="G69" s="61">
        <v>12</v>
      </c>
      <c r="H69" s="61"/>
      <c r="I69" s="61"/>
      <c r="J69" s="61"/>
    </row>
    <row r="70" spans="2:18">
      <c r="B70" s="60">
        <v>41626</v>
      </c>
      <c r="C70" s="61" t="s">
        <v>1243</v>
      </c>
      <c r="D70" s="61" t="s">
        <v>1244</v>
      </c>
      <c r="E70" s="61" t="s">
        <v>1171</v>
      </c>
      <c r="F70" s="62">
        <v>657</v>
      </c>
      <c r="G70" s="61">
        <v>12</v>
      </c>
      <c r="H70" s="61"/>
      <c r="I70" s="61"/>
      <c r="J70" s="61"/>
    </row>
    <row r="71" spans="2:18">
      <c r="B71" s="60">
        <v>41250</v>
      </c>
      <c r="C71" s="61" t="s">
        <v>1243</v>
      </c>
      <c r="D71" s="61" t="s">
        <v>1244</v>
      </c>
      <c r="E71" s="61" t="s">
        <v>1171</v>
      </c>
      <c r="F71" s="62">
        <v>488</v>
      </c>
      <c r="G71" s="61">
        <v>12</v>
      </c>
      <c r="H71" s="61"/>
      <c r="I71" s="61"/>
      <c r="J71" s="61"/>
    </row>
    <row r="72" spans="2:18">
      <c r="B72" s="60">
        <v>42491</v>
      </c>
      <c r="C72" s="61" t="s">
        <v>1243</v>
      </c>
      <c r="D72" s="61" t="s">
        <v>1244</v>
      </c>
      <c r="E72" s="61" t="s">
        <v>1171</v>
      </c>
      <c r="F72" s="62">
        <v>1207</v>
      </c>
      <c r="G72" s="61">
        <v>12</v>
      </c>
      <c r="H72" s="61"/>
      <c r="I72" s="61"/>
      <c r="J72" s="61"/>
    </row>
    <row r="73" spans="2:18">
      <c r="B73" s="60">
        <v>42185</v>
      </c>
      <c r="C73" s="61" t="s">
        <v>1243</v>
      </c>
      <c r="D73" s="61" t="s">
        <v>1244</v>
      </c>
      <c r="E73" s="61" t="s">
        <v>1171</v>
      </c>
      <c r="F73" s="62">
        <v>769</v>
      </c>
      <c r="G73" s="61">
        <v>18</v>
      </c>
      <c r="H73" s="61"/>
      <c r="I73" s="61"/>
      <c r="J73" s="61"/>
    </row>
    <row r="74" spans="2:18">
      <c r="B74" s="60">
        <v>41457</v>
      </c>
      <c r="C74" s="61" t="s">
        <v>1245</v>
      </c>
      <c r="D74" s="61" t="s">
        <v>1246</v>
      </c>
      <c r="E74" s="61" t="s">
        <v>1171</v>
      </c>
      <c r="F74" s="62">
        <v>1042</v>
      </c>
      <c r="G74" s="61">
        <v>12</v>
      </c>
      <c r="H74" s="61"/>
      <c r="I74" s="61"/>
      <c r="J74" s="61"/>
    </row>
    <row r="75" spans="2:18">
      <c r="B75" s="60">
        <v>42291</v>
      </c>
      <c r="C75" s="61" t="s">
        <v>1245</v>
      </c>
      <c r="D75" s="61" t="s">
        <v>1246</v>
      </c>
      <c r="E75" s="61" t="s">
        <v>1171</v>
      </c>
      <c r="F75" s="62">
        <v>366</v>
      </c>
      <c r="G75" s="61">
        <v>18</v>
      </c>
      <c r="H75" s="61"/>
      <c r="I75" s="61"/>
      <c r="J75" s="61"/>
    </row>
    <row r="76" spans="2:18">
      <c r="B76" s="60">
        <v>41047</v>
      </c>
      <c r="C76" s="61" t="s">
        <v>1245</v>
      </c>
      <c r="D76" s="61" t="s">
        <v>1246</v>
      </c>
      <c r="E76" s="61" t="s">
        <v>1171</v>
      </c>
      <c r="F76" s="62">
        <v>825</v>
      </c>
      <c r="G76" s="61">
        <v>18</v>
      </c>
      <c r="H76" s="61"/>
      <c r="I76" s="61"/>
      <c r="J76" s="61"/>
    </row>
    <row r="77" spans="2:18">
      <c r="B77" s="60">
        <v>41142</v>
      </c>
      <c r="C77" s="61" t="s">
        <v>1247</v>
      </c>
      <c r="D77" s="61" t="s">
        <v>1248</v>
      </c>
      <c r="E77" s="61" t="s">
        <v>1171</v>
      </c>
      <c r="F77" s="62">
        <v>928</v>
      </c>
      <c r="G77" s="61">
        <v>12</v>
      </c>
      <c r="H77" s="61"/>
      <c r="I77" s="61"/>
      <c r="J77" s="61"/>
    </row>
    <row r="78" spans="2:18">
      <c r="B78" s="60">
        <v>42500</v>
      </c>
      <c r="C78" s="61" t="s">
        <v>1249</v>
      </c>
      <c r="D78" s="61" t="s">
        <v>1250</v>
      </c>
      <c r="E78" s="61" t="s">
        <v>1177</v>
      </c>
      <c r="F78" s="62">
        <v>1027</v>
      </c>
      <c r="G78" s="61">
        <v>12</v>
      </c>
      <c r="H78" s="61"/>
      <c r="I78" s="61"/>
      <c r="J78" s="61"/>
    </row>
    <row r="79" spans="2:18">
      <c r="B79" s="60">
        <v>41552</v>
      </c>
      <c r="C79" s="61" t="s">
        <v>1247</v>
      </c>
      <c r="D79" s="61" t="s">
        <v>1248</v>
      </c>
      <c r="E79" s="61" t="s">
        <v>1171</v>
      </c>
      <c r="F79" s="62">
        <v>1331</v>
      </c>
      <c r="G79" s="61">
        <v>24</v>
      </c>
      <c r="H79" s="61"/>
      <c r="I79" s="61"/>
      <c r="J79" s="61"/>
    </row>
    <row r="80" spans="2:18">
      <c r="B80" s="60">
        <v>42518</v>
      </c>
      <c r="C80" s="61" t="s">
        <v>1251</v>
      </c>
      <c r="D80" s="61" t="s">
        <v>1252</v>
      </c>
      <c r="E80" s="61" t="s">
        <v>1171</v>
      </c>
      <c r="F80" s="62">
        <v>920</v>
      </c>
      <c r="G80" s="61">
        <v>12</v>
      </c>
      <c r="H80" s="61"/>
      <c r="I80" s="61"/>
      <c r="J80" s="61"/>
    </row>
    <row r="81" spans="2:10">
      <c r="B81" s="60">
        <v>41297</v>
      </c>
      <c r="C81" s="61" t="s">
        <v>1251</v>
      </c>
      <c r="D81" s="61" t="s">
        <v>1252</v>
      </c>
      <c r="E81" s="61" t="s">
        <v>1171</v>
      </c>
      <c r="F81" s="62">
        <v>959</v>
      </c>
      <c r="G81" s="61">
        <v>12</v>
      </c>
      <c r="H81" s="61"/>
      <c r="I81" s="61"/>
      <c r="J81" s="61"/>
    </row>
    <row r="82" spans="2:10">
      <c r="B82" s="60">
        <v>41306</v>
      </c>
      <c r="C82" s="61" t="s">
        <v>1253</v>
      </c>
      <c r="D82" s="61" t="s">
        <v>1199</v>
      </c>
      <c r="E82" s="61" t="s">
        <v>1177</v>
      </c>
      <c r="F82" s="62">
        <v>1288</v>
      </c>
      <c r="G82" s="61">
        <v>12</v>
      </c>
      <c r="H82" s="61"/>
      <c r="I82" s="61"/>
      <c r="J82" s="61"/>
    </row>
    <row r="83" spans="2:10">
      <c r="B83" s="60">
        <v>41252</v>
      </c>
      <c r="C83" s="61" t="s">
        <v>1254</v>
      </c>
      <c r="D83" s="61" t="s">
        <v>1255</v>
      </c>
      <c r="E83" s="61" t="s">
        <v>1181</v>
      </c>
      <c r="F83" s="62">
        <v>471</v>
      </c>
      <c r="G83" s="61">
        <v>12</v>
      </c>
      <c r="H83" s="61"/>
      <c r="I83" s="61"/>
      <c r="J83" s="61"/>
    </row>
    <row r="84" spans="2:10">
      <c r="B84" s="60">
        <v>41841</v>
      </c>
      <c r="C84" s="61" t="s">
        <v>1256</v>
      </c>
      <c r="D84" s="61" t="s">
        <v>1228</v>
      </c>
      <c r="E84" s="61" t="s">
        <v>1174</v>
      </c>
      <c r="F84" s="62">
        <v>1062</v>
      </c>
      <c r="G84" s="61">
        <v>12</v>
      </c>
      <c r="H84" s="61"/>
      <c r="I84" s="61"/>
      <c r="J84" s="61"/>
    </row>
    <row r="85" spans="2:10">
      <c r="B85" s="60">
        <v>41422</v>
      </c>
      <c r="C85" s="61" t="s">
        <v>1257</v>
      </c>
      <c r="D85" s="61" t="s">
        <v>1213</v>
      </c>
      <c r="E85" s="61" t="s">
        <v>1174</v>
      </c>
      <c r="F85" s="62">
        <v>1431</v>
      </c>
      <c r="G85" s="61">
        <v>12</v>
      </c>
      <c r="H85" s="61"/>
      <c r="I85" s="61"/>
      <c r="J85" s="61"/>
    </row>
    <row r="86" spans="2:10">
      <c r="B86" s="60">
        <v>42118</v>
      </c>
      <c r="C86" s="61" t="s">
        <v>1251</v>
      </c>
      <c r="D86" s="61" t="s">
        <v>1252</v>
      </c>
      <c r="E86" s="61" t="s">
        <v>1171</v>
      </c>
      <c r="F86" s="62">
        <v>1275</v>
      </c>
      <c r="G86" s="61">
        <v>12</v>
      </c>
      <c r="H86" s="61"/>
      <c r="I86" s="61"/>
      <c r="J86" s="61"/>
    </row>
    <row r="87" spans="2:10">
      <c r="B87" s="60">
        <v>42332</v>
      </c>
      <c r="C87" s="61" t="s">
        <v>1251</v>
      </c>
      <c r="D87" s="61" t="s">
        <v>1252</v>
      </c>
      <c r="E87" s="61" t="s">
        <v>1171</v>
      </c>
      <c r="F87" s="62">
        <v>1011</v>
      </c>
      <c r="G87" s="61">
        <v>12</v>
      </c>
      <c r="H87" s="61"/>
      <c r="I87" s="61"/>
      <c r="J87" s="61"/>
    </row>
    <row r="88" spans="2:10">
      <c r="B88" s="60">
        <v>41220</v>
      </c>
      <c r="C88" s="61" t="s">
        <v>1258</v>
      </c>
      <c r="D88" s="61" t="s">
        <v>1259</v>
      </c>
      <c r="E88" s="61" t="s">
        <v>1181</v>
      </c>
      <c r="F88" s="62">
        <v>927</v>
      </c>
      <c r="G88" s="61">
        <v>12</v>
      </c>
      <c r="H88" s="61"/>
      <c r="I88" s="61"/>
      <c r="J88" s="61"/>
    </row>
    <row r="89" spans="2:10">
      <c r="B89" s="60">
        <v>42337</v>
      </c>
      <c r="C89" s="61" t="s">
        <v>1260</v>
      </c>
      <c r="D89" s="61" t="s">
        <v>1261</v>
      </c>
      <c r="E89" s="61" t="s">
        <v>1171</v>
      </c>
      <c r="F89" s="62">
        <v>1481</v>
      </c>
      <c r="G89" s="61">
        <v>12</v>
      </c>
      <c r="H89" s="61"/>
      <c r="I89" s="61"/>
      <c r="J89" s="61"/>
    </row>
    <row r="90" spans="2:10">
      <c r="B90" s="60">
        <v>42472</v>
      </c>
      <c r="C90" s="61" t="s">
        <v>1262</v>
      </c>
      <c r="D90" s="61" t="s">
        <v>1170</v>
      </c>
      <c r="E90" s="61" t="s">
        <v>1181</v>
      </c>
      <c r="F90" s="62">
        <v>1087</v>
      </c>
      <c r="G90" s="61">
        <v>12</v>
      </c>
      <c r="H90" s="61"/>
      <c r="I90" s="61"/>
      <c r="J90" s="61"/>
    </row>
    <row r="91" spans="2:10">
      <c r="B91" s="60">
        <v>40994</v>
      </c>
      <c r="C91" s="61" t="s">
        <v>1263</v>
      </c>
      <c r="D91" s="61" t="s">
        <v>1264</v>
      </c>
      <c r="E91" s="61" t="s">
        <v>1177</v>
      </c>
      <c r="F91" s="62">
        <v>1031</v>
      </c>
      <c r="G91" s="61">
        <v>12</v>
      </c>
      <c r="H91" s="61"/>
      <c r="I91" s="61"/>
      <c r="J91" s="61"/>
    </row>
    <row r="92" spans="2:10">
      <c r="B92" s="60">
        <v>42119</v>
      </c>
      <c r="C92" s="61" t="s">
        <v>1265</v>
      </c>
      <c r="D92" s="61" t="s">
        <v>1255</v>
      </c>
      <c r="E92" s="61" t="s">
        <v>1177</v>
      </c>
      <c r="F92" s="62">
        <v>1064</v>
      </c>
      <c r="G92" s="61">
        <v>12</v>
      </c>
      <c r="H92" s="61"/>
      <c r="I92" s="61"/>
      <c r="J92" s="61"/>
    </row>
    <row r="93" spans="2:10">
      <c r="B93" s="60">
        <v>41893</v>
      </c>
      <c r="C93" s="61" t="s">
        <v>1260</v>
      </c>
      <c r="D93" s="61" t="s">
        <v>1261</v>
      </c>
      <c r="E93" s="61" t="s">
        <v>1171</v>
      </c>
      <c r="F93" s="62">
        <v>457</v>
      </c>
      <c r="G93" s="61">
        <v>12</v>
      </c>
      <c r="H93" s="61"/>
      <c r="I93" s="61"/>
      <c r="J93" s="61"/>
    </row>
    <row r="94" spans="2:10">
      <c r="B94" s="60">
        <v>41521</v>
      </c>
      <c r="C94" s="61" t="s">
        <v>1260</v>
      </c>
      <c r="D94" s="61" t="s">
        <v>1261</v>
      </c>
      <c r="E94" s="61" t="s">
        <v>1171</v>
      </c>
      <c r="F94" s="62">
        <v>339</v>
      </c>
      <c r="G94" s="61">
        <v>18</v>
      </c>
      <c r="H94" s="61"/>
      <c r="I94" s="61"/>
      <c r="J94" s="61"/>
    </row>
    <row r="95" spans="2:10">
      <c r="B95" s="60">
        <v>42169</v>
      </c>
      <c r="C95" s="61" t="s">
        <v>1266</v>
      </c>
      <c r="D95" s="61" t="s">
        <v>1267</v>
      </c>
      <c r="E95" s="61" t="s">
        <v>1177</v>
      </c>
      <c r="F95" s="62">
        <v>415</v>
      </c>
      <c r="G95" s="61">
        <v>12</v>
      </c>
      <c r="H95" s="61"/>
      <c r="I95" s="61"/>
      <c r="J95" s="61"/>
    </row>
    <row r="96" spans="2:10">
      <c r="B96" s="60">
        <v>42528</v>
      </c>
      <c r="C96" s="61" t="s">
        <v>1268</v>
      </c>
      <c r="D96" s="61" t="s">
        <v>1269</v>
      </c>
      <c r="E96" s="61" t="s">
        <v>1174</v>
      </c>
      <c r="F96" s="62">
        <v>1418</v>
      </c>
      <c r="G96" s="61">
        <v>24</v>
      </c>
      <c r="H96" s="61"/>
      <c r="I96" s="61"/>
      <c r="J96" s="61"/>
    </row>
    <row r="97" spans="2:10">
      <c r="B97" s="60">
        <v>42625</v>
      </c>
      <c r="C97" s="61" t="s">
        <v>1270</v>
      </c>
      <c r="D97" s="61" t="s">
        <v>1271</v>
      </c>
      <c r="E97" s="61" t="s">
        <v>1171</v>
      </c>
      <c r="F97" s="62">
        <v>1406</v>
      </c>
      <c r="G97" s="61">
        <v>12</v>
      </c>
      <c r="H97" s="61"/>
      <c r="I97" s="61"/>
      <c r="J97" s="61"/>
    </row>
    <row r="98" spans="2:10">
      <c r="B98" s="60">
        <v>41805</v>
      </c>
      <c r="C98" s="61" t="s">
        <v>1270</v>
      </c>
      <c r="D98" s="61" t="s">
        <v>1271</v>
      </c>
      <c r="E98" s="61" t="s">
        <v>1171</v>
      </c>
      <c r="F98" s="62">
        <v>477</v>
      </c>
      <c r="G98" s="61">
        <v>12</v>
      </c>
      <c r="H98" s="61"/>
      <c r="I98" s="61"/>
      <c r="J98" s="61"/>
    </row>
    <row r="99" spans="2:10">
      <c r="B99" s="60">
        <v>41576</v>
      </c>
      <c r="C99" s="61" t="s">
        <v>1272</v>
      </c>
      <c r="D99" s="61" t="s">
        <v>1176</v>
      </c>
      <c r="E99" s="61" t="s">
        <v>1174</v>
      </c>
      <c r="F99" s="62">
        <v>1272</v>
      </c>
      <c r="G99" s="61">
        <v>12</v>
      </c>
      <c r="H99" s="61"/>
      <c r="I99" s="61"/>
      <c r="J99" s="61"/>
    </row>
    <row r="100" spans="2:10">
      <c r="B100" s="60">
        <v>41271</v>
      </c>
      <c r="C100" s="61" t="s">
        <v>1273</v>
      </c>
      <c r="D100" s="61" t="s">
        <v>1225</v>
      </c>
      <c r="E100" s="61" t="s">
        <v>1174</v>
      </c>
      <c r="F100" s="62">
        <v>307</v>
      </c>
      <c r="G100" s="61">
        <v>24</v>
      </c>
      <c r="H100" s="61"/>
      <c r="I100" s="61"/>
      <c r="J100" s="61"/>
    </row>
    <row r="101" spans="2:10">
      <c r="B101" s="60">
        <v>42598</v>
      </c>
      <c r="C101" s="61" t="s">
        <v>1272</v>
      </c>
      <c r="D101" s="61" t="s">
        <v>1176</v>
      </c>
      <c r="E101" s="61" t="s">
        <v>1174</v>
      </c>
      <c r="F101" s="62">
        <v>1047</v>
      </c>
      <c r="G101" s="61">
        <v>12</v>
      </c>
      <c r="H101" s="61"/>
      <c r="I101" s="61"/>
      <c r="J101" s="61"/>
    </row>
    <row r="102" spans="2:10">
      <c r="B102" s="60">
        <v>41432</v>
      </c>
      <c r="C102" s="61" t="s">
        <v>1270</v>
      </c>
      <c r="D102" s="61" t="s">
        <v>1271</v>
      </c>
      <c r="E102" s="61" t="s">
        <v>1171</v>
      </c>
      <c r="F102" s="62">
        <v>726</v>
      </c>
      <c r="G102" s="61">
        <v>12</v>
      </c>
      <c r="H102" s="61"/>
      <c r="I102" s="61"/>
      <c r="J102" s="61"/>
    </row>
    <row r="103" spans="2:10">
      <c r="B103" s="60">
        <v>42248</v>
      </c>
      <c r="C103" s="61" t="s">
        <v>1270</v>
      </c>
      <c r="D103" s="61" t="s">
        <v>1271</v>
      </c>
      <c r="E103" s="61" t="s">
        <v>1171</v>
      </c>
      <c r="F103" s="62">
        <v>1476</v>
      </c>
      <c r="G103" s="61">
        <v>12</v>
      </c>
      <c r="H103" s="61"/>
      <c r="I103" s="61"/>
      <c r="J103" s="61"/>
    </row>
    <row r="104" spans="2:10">
      <c r="B104" s="60">
        <v>42135</v>
      </c>
      <c r="C104" s="61" t="s">
        <v>1274</v>
      </c>
      <c r="D104" s="61" t="s">
        <v>1275</v>
      </c>
      <c r="E104" s="61" t="s">
        <v>1171</v>
      </c>
      <c r="F104" s="62">
        <v>1444</v>
      </c>
      <c r="G104" s="61">
        <v>12</v>
      </c>
      <c r="H104" s="61"/>
      <c r="I104" s="61"/>
      <c r="J104" s="61"/>
    </row>
    <row r="105" spans="2:10">
      <c r="B105" s="60">
        <v>42624</v>
      </c>
      <c r="C105" s="61" t="s">
        <v>1276</v>
      </c>
      <c r="D105" s="61" t="s">
        <v>1183</v>
      </c>
      <c r="E105" s="61" t="s">
        <v>1181</v>
      </c>
      <c r="F105" s="62">
        <v>1319</v>
      </c>
      <c r="G105" s="61">
        <v>12</v>
      </c>
      <c r="H105" s="61"/>
      <c r="I105" s="61"/>
      <c r="J105" s="61"/>
    </row>
    <row r="106" spans="2:10">
      <c r="B106" s="60">
        <v>41666</v>
      </c>
      <c r="C106" s="61" t="s">
        <v>1274</v>
      </c>
      <c r="D106" s="61" t="s">
        <v>1275</v>
      </c>
      <c r="E106" s="61" t="s">
        <v>1171</v>
      </c>
      <c r="F106" s="62">
        <v>709</v>
      </c>
      <c r="G106" s="61">
        <v>12</v>
      </c>
      <c r="H106" s="61"/>
      <c r="I106" s="61"/>
      <c r="J106" s="61"/>
    </row>
    <row r="107" spans="2:10">
      <c r="B107" s="60">
        <v>42568</v>
      </c>
      <c r="C107" s="61" t="s">
        <v>1274</v>
      </c>
      <c r="D107" s="61" t="s">
        <v>1275</v>
      </c>
      <c r="E107" s="61" t="s">
        <v>1171</v>
      </c>
      <c r="F107" s="62">
        <v>966</v>
      </c>
      <c r="G107" s="61">
        <v>12</v>
      </c>
      <c r="H107" s="61"/>
      <c r="I107" s="61"/>
      <c r="J107" s="61"/>
    </row>
    <row r="108" spans="2:10">
      <c r="B108" s="60">
        <v>40927</v>
      </c>
      <c r="C108" s="61" t="s">
        <v>1274</v>
      </c>
      <c r="D108" s="61" t="s">
        <v>1275</v>
      </c>
      <c r="E108" s="61" t="s">
        <v>1171</v>
      </c>
      <c r="F108" s="62">
        <v>714</v>
      </c>
      <c r="G108" s="61">
        <v>12</v>
      </c>
      <c r="H108" s="61"/>
      <c r="I108" s="61"/>
      <c r="J108" s="61"/>
    </row>
    <row r="109" spans="2:10">
      <c r="B109" s="60">
        <v>41995</v>
      </c>
      <c r="C109" s="61" t="s">
        <v>1277</v>
      </c>
      <c r="D109" s="61" t="s">
        <v>1269</v>
      </c>
      <c r="E109" s="61" t="s">
        <v>1174</v>
      </c>
      <c r="F109" s="62">
        <v>1376</v>
      </c>
      <c r="G109" s="61">
        <v>12</v>
      </c>
      <c r="H109" s="61"/>
      <c r="I109" s="61"/>
      <c r="J109" s="61"/>
    </row>
    <row r="110" spans="2:10">
      <c r="B110" s="60">
        <v>42196</v>
      </c>
      <c r="C110" s="61" t="s">
        <v>1278</v>
      </c>
      <c r="D110" s="61" t="s">
        <v>1279</v>
      </c>
      <c r="E110" s="61" t="s">
        <v>1174</v>
      </c>
      <c r="F110" s="62">
        <v>884</v>
      </c>
      <c r="G110" s="61">
        <v>12</v>
      </c>
      <c r="H110" s="61"/>
      <c r="I110" s="61"/>
      <c r="J110" s="61"/>
    </row>
    <row r="111" spans="2:10">
      <c r="B111" s="60">
        <v>42252</v>
      </c>
      <c r="C111" s="61" t="s">
        <v>1280</v>
      </c>
      <c r="D111" s="61" t="s">
        <v>1281</v>
      </c>
      <c r="E111" s="61" t="s">
        <v>1171</v>
      </c>
      <c r="F111" s="62">
        <v>1164</v>
      </c>
      <c r="G111" s="61">
        <v>12</v>
      </c>
      <c r="H111" s="61"/>
      <c r="I111" s="61"/>
      <c r="J111" s="61"/>
    </row>
    <row r="112" spans="2:10">
      <c r="B112" s="60">
        <v>41480</v>
      </c>
      <c r="C112" s="61" t="s">
        <v>1282</v>
      </c>
      <c r="D112" s="61" t="s">
        <v>1250</v>
      </c>
      <c r="E112" s="61" t="s">
        <v>1171</v>
      </c>
      <c r="F112" s="62">
        <v>882</v>
      </c>
      <c r="G112" s="61">
        <v>12</v>
      </c>
      <c r="H112" s="61"/>
      <c r="I112" s="61"/>
      <c r="J112" s="61"/>
    </row>
    <row r="113" spans="2:10">
      <c r="B113" s="60">
        <v>42317</v>
      </c>
      <c r="C113" s="61" t="s">
        <v>1282</v>
      </c>
      <c r="D113" s="61" t="s">
        <v>1250</v>
      </c>
      <c r="E113" s="61" t="s">
        <v>1171</v>
      </c>
      <c r="F113" s="62">
        <v>385</v>
      </c>
      <c r="G113" s="61">
        <v>24</v>
      </c>
      <c r="H113" s="61"/>
      <c r="I113" s="61"/>
      <c r="J113" s="61"/>
    </row>
    <row r="114" spans="2:10">
      <c r="B114" s="60">
        <v>41089</v>
      </c>
      <c r="C114" s="61" t="s">
        <v>1283</v>
      </c>
      <c r="D114" s="61" t="s">
        <v>1284</v>
      </c>
      <c r="E114" s="61" t="s">
        <v>1171</v>
      </c>
      <c r="F114" s="62">
        <v>771</v>
      </c>
      <c r="G114" s="61">
        <v>12</v>
      </c>
      <c r="H114" s="61"/>
      <c r="I114" s="61"/>
      <c r="J114" s="61"/>
    </row>
    <row r="115" spans="2:10">
      <c r="B115" s="60">
        <v>41924</v>
      </c>
      <c r="C115" s="61" t="s">
        <v>1285</v>
      </c>
      <c r="D115" s="61" t="s">
        <v>1286</v>
      </c>
      <c r="E115" s="61" t="s">
        <v>1171</v>
      </c>
      <c r="F115" s="62">
        <v>1040</v>
      </c>
      <c r="G115" s="61">
        <v>12</v>
      </c>
      <c r="H115" s="61"/>
      <c r="I115" s="61"/>
      <c r="J115" s="61"/>
    </row>
    <row r="116" spans="2:10">
      <c r="B116" s="60">
        <v>42634</v>
      </c>
      <c r="C116" s="61" t="s">
        <v>1287</v>
      </c>
      <c r="D116" s="61" t="s">
        <v>1244</v>
      </c>
      <c r="E116" s="61" t="s">
        <v>1177</v>
      </c>
      <c r="F116" s="62">
        <v>1282</v>
      </c>
      <c r="G116" s="61">
        <v>12</v>
      </c>
      <c r="H116" s="61"/>
      <c r="I116" s="61"/>
      <c r="J116" s="61"/>
    </row>
    <row r="117" spans="2:10">
      <c r="B117" s="60">
        <v>41296</v>
      </c>
      <c r="C117" s="61" t="s">
        <v>1288</v>
      </c>
      <c r="D117" s="61" t="s">
        <v>1259</v>
      </c>
      <c r="E117" s="61" t="s">
        <v>1181</v>
      </c>
      <c r="F117" s="62">
        <v>1005</v>
      </c>
      <c r="G117" s="61">
        <v>12</v>
      </c>
      <c r="H117" s="61"/>
      <c r="I117" s="61"/>
      <c r="J117" s="61"/>
    </row>
    <row r="118" spans="2:10">
      <c r="B118" s="60">
        <v>42099</v>
      </c>
      <c r="C118" s="61" t="s">
        <v>1289</v>
      </c>
      <c r="D118" s="61" t="s">
        <v>1259</v>
      </c>
      <c r="E118" s="61" t="s">
        <v>1171</v>
      </c>
      <c r="F118" s="62">
        <v>809</v>
      </c>
      <c r="G118" s="61">
        <v>12</v>
      </c>
      <c r="H118" s="61"/>
      <c r="I118" s="61"/>
      <c r="J118" s="61"/>
    </row>
    <row r="119" spans="2:10">
      <c r="B119" s="60">
        <v>41705</v>
      </c>
      <c r="C119" s="61" t="s">
        <v>1290</v>
      </c>
      <c r="D119" s="61" t="s">
        <v>1190</v>
      </c>
      <c r="E119" s="61" t="s">
        <v>1171</v>
      </c>
      <c r="F119" s="62">
        <v>1223</v>
      </c>
      <c r="G119" s="61">
        <v>12</v>
      </c>
      <c r="H119" s="61"/>
      <c r="I119" s="61"/>
      <c r="J119" s="61"/>
    </row>
    <row r="120" spans="2:10">
      <c r="B120" s="60">
        <v>40929</v>
      </c>
      <c r="C120" s="61" t="s">
        <v>1290</v>
      </c>
      <c r="D120" s="61" t="s">
        <v>1190</v>
      </c>
      <c r="E120" s="61" t="s">
        <v>1171</v>
      </c>
      <c r="F120" s="62">
        <v>1313</v>
      </c>
      <c r="G120" s="61">
        <v>12</v>
      </c>
      <c r="H120" s="61"/>
      <c r="I120" s="61"/>
      <c r="J120" s="61"/>
    </row>
    <row r="121" spans="2:10">
      <c r="B121" s="60">
        <v>41812</v>
      </c>
      <c r="C121" s="61" t="s">
        <v>1291</v>
      </c>
      <c r="D121" s="61" t="s">
        <v>1216</v>
      </c>
      <c r="E121" s="61" t="s">
        <v>1177</v>
      </c>
      <c r="F121" s="62">
        <v>898</v>
      </c>
      <c r="G121" s="61">
        <v>12</v>
      </c>
      <c r="H121" s="61"/>
      <c r="I121" s="61"/>
      <c r="J121" s="61"/>
    </row>
    <row r="122" spans="2:10">
      <c r="B122" s="60">
        <v>42136</v>
      </c>
      <c r="C122" s="61" t="s">
        <v>1290</v>
      </c>
      <c r="D122" s="61" t="s">
        <v>1190</v>
      </c>
      <c r="E122" s="61" t="s">
        <v>1171</v>
      </c>
      <c r="F122" s="62">
        <v>940</v>
      </c>
      <c r="G122" s="61">
        <v>12</v>
      </c>
      <c r="H122" s="61"/>
      <c r="I122" s="61"/>
      <c r="J122" s="61"/>
    </row>
    <row r="123" spans="2:10">
      <c r="B123" s="60">
        <v>42572</v>
      </c>
      <c r="C123" s="61" t="s">
        <v>1290</v>
      </c>
      <c r="D123" s="61" t="s">
        <v>1190</v>
      </c>
      <c r="E123" s="61" t="s">
        <v>1171</v>
      </c>
      <c r="F123" s="62">
        <v>1289</v>
      </c>
      <c r="G123" s="61">
        <v>24</v>
      </c>
      <c r="H123" s="61"/>
      <c r="I123" s="61"/>
      <c r="J123" s="61"/>
    </row>
    <row r="124" spans="2:10">
      <c r="B124" s="60">
        <v>41043</v>
      </c>
      <c r="C124" s="61" t="s">
        <v>1292</v>
      </c>
      <c r="D124" s="61" t="s">
        <v>1293</v>
      </c>
      <c r="E124" s="61" t="s">
        <v>1171</v>
      </c>
      <c r="F124" s="62">
        <v>1205</v>
      </c>
      <c r="G124" s="61">
        <v>12</v>
      </c>
      <c r="H124" s="61"/>
      <c r="I124" s="61"/>
      <c r="J124" s="61"/>
    </row>
    <row r="125" spans="2:10">
      <c r="B125" s="60">
        <v>42521</v>
      </c>
      <c r="C125" s="61" t="s">
        <v>1294</v>
      </c>
      <c r="D125" s="61" t="s">
        <v>1194</v>
      </c>
      <c r="E125" s="61" t="s">
        <v>1174</v>
      </c>
      <c r="F125" s="62">
        <v>1056</v>
      </c>
      <c r="G125" s="61">
        <v>12</v>
      </c>
      <c r="H125" s="61"/>
      <c r="I125" s="61"/>
      <c r="J125" s="61"/>
    </row>
    <row r="126" spans="2:10">
      <c r="B126" s="60">
        <v>41826</v>
      </c>
      <c r="C126" s="61" t="s">
        <v>1292</v>
      </c>
      <c r="D126" s="61" t="s">
        <v>1293</v>
      </c>
      <c r="E126" s="61" t="s">
        <v>1171</v>
      </c>
      <c r="F126" s="62">
        <v>913</v>
      </c>
      <c r="G126" s="61">
        <v>12</v>
      </c>
      <c r="H126" s="61"/>
      <c r="I126" s="61"/>
      <c r="J126" s="61"/>
    </row>
    <row r="127" spans="2:10">
      <c r="B127" s="60">
        <v>42373</v>
      </c>
      <c r="C127" s="61" t="s">
        <v>1295</v>
      </c>
      <c r="D127" s="61" t="s">
        <v>1201</v>
      </c>
      <c r="E127" s="61" t="s">
        <v>1181</v>
      </c>
      <c r="F127" s="62">
        <v>893</v>
      </c>
      <c r="G127" s="61">
        <v>12</v>
      </c>
      <c r="H127" s="61"/>
      <c r="I127" s="61"/>
      <c r="J127" s="61"/>
    </row>
    <row r="128" spans="2:10">
      <c r="B128" s="60">
        <v>41908</v>
      </c>
      <c r="C128" s="61" t="s">
        <v>1296</v>
      </c>
      <c r="D128" s="61" t="s">
        <v>1297</v>
      </c>
      <c r="E128" s="61" t="s">
        <v>1181</v>
      </c>
      <c r="F128" s="62">
        <v>598</v>
      </c>
      <c r="G128" s="61">
        <v>12</v>
      </c>
      <c r="H128" s="61"/>
      <c r="I128" s="61"/>
      <c r="J128" s="61"/>
    </row>
    <row r="129" spans="2:10">
      <c r="B129" s="60">
        <v>41448</v>
      </c>
      <c r="C129" s="61" t="s">
        <v>1292</v>
      </c>
      <c r="D129" s="61" t="s">
        <v>1293</v>
      </c>
      <c r="E129" s="61" t="s">
        <v>1171</v>
      </c>
      <c r="F129" s="62">
        <v>307</v>
      </c>
      <c r="G129" s="61">
        <v>12</v>
      </c>
      <c r="H129" s="61"/>
      <c r="I129" s="61"/>
      <c r="J129" s="61"/>
    </row>
    <row r="130" spans="2:10">
      <c r="B130" s="60">
        <v>41075</v>
      </c>
      <c r="C130" s="61" t="s">
        <v>1222</v>
      </c>
      <c r="D130" s="61" t="s">
        <v>1223</v>
      </c>
      <c r="E130" s="61" t="s">
        <v>1171</v>
      </c>
      <c r="F130" s="62">
        <v>1335</v>
      </c>
      <c r="G130" s="61">
        <v>12</v>
      </c>
      <c r="H130" s="61"/>
      <c r="I130" s="61"/>
      <c r="J130" s="61"/>
    </row>
    <row r="131" spans="2:10">
      <c r="B131" s="60">
        <v>42540</v>
      </c>
      <c r="C131" s="61" t="s">
        <v>1298</v>
      </c>
      <c r="D131" s="61" t="s">
        <v>1299</v>
      </c>
      <c r="E131" s="61" t="s">
        <v>1177</v>
      </c>
      <c r="F131" s="62">
        <v>618</v>
      </c>
      <c r="G131" s="61">
        <v>24</v>
      </c>
      <c r="H131" s="61"/>
      <c r="I131" s="61"/>
      <c r="J131" s="61"/>
    </row>
    <row r="132" spans="2:10">
      <c r="B132" s="60">
        <v>41859</v>
      </c>
      <c r="C132" s="61" t="s">
        <v>1300</v>
      </c>
      <c r="D132" s="61" t="s">
        <v>1299</v>
      </c>
      <c r="E132" s="61" t="s">
        <v>1177</v>
      </c>
      <c r="F132" s="62">
        <v>1379</v>
      </c>
      <c r="G132" s="61">
        <v>12</v>
      </c>
      <c r="H132" s="61"/>
      <c r="I132" s="61"/>
      <c r="J132" s="61"/>
    </row>
    <row r="133" spans="2:10">
      <c r="B133" s="60">
        <v>42328</v>
      </c>
      <c r="C133" s="61" t="s">
        <v>1222</v>
      </c>
      <c r="D133" s="61" t="s">
        <v>1223</v>
      </c>
      <c r="E133" s="61" t="s">
        <v>1171</v>
      </c>
      <c r="F133" s="62">
        <v>610</v>
      </c>
      <c r="G133" s="61">
        <v>12</v>
      </c>
      <c r="H133" s="61"/>
      <c r="I133" s="61"/>
      <c r="J133" s="61"/>
    </row>
    <row r="134" spans="2:10">
      <c r="B134" s="60">
        <v>41878</v>
      </c>
      <c r="C134" s="61" t="s">
        <v>1222</v>
      </c>
      <c r="D134" s="61" t="s">
        <v>1223</v>
      </c>
      <c r="E134" s="61" t="s">
        <v>1171</v>
      </c>
      <c r="F134" s="62">
        <v>881</v>
      </c>
      <c r="G134" s="61">
        <v>18</v>
      </c>
      <c r="H134" s="61"/>
      <c r="I134" s="61"/>
      <c r="J134" s="61"/>
    </row>
    <row r="135" spans="2:10">
      <c r="B135" s="60">
        <v>41020</v>
      </c>
      <c r="C135" s="61" t="s">
        <v>1301</v>
      </c>
      <c r="D135" s="61" t="s">
        <v>1186</v>
      </c>
      <c r="E135" s="61" t="s">
        <v>1171</v>
      </c>
      <c r="F135" s="62">
        <v>1477</v>
      </c>
      <c r="G135" s="61">
        <v>24</v>
      </c>
      <c r="H135" s="61"/>
      <c r="I135" s="61"/>
      <c r="J135" s="61"/>
    </row>
    <row r="136" spans="2:10">
      <c r="B136" s="60">
        <v>42053</v>
      </c>
      <c r="C136" s="61" t="s">
        <v>1302</v>
      </c>
      <c r="D136" s="61" t="s">
        <v>1205</v>
      </c>
      <c r="E136" s="61" t="s">
        <v>1177</v>
      </c>
      <c r="F136" s="62">
        <v>535</v>
      </c>
      <c r="G136" s="61">
        <v>24</v>
      </c>
      <c r="H136" s="61"/>
      <c r="I136" s="61"/>
      <c r="J136" s="61"/>
    </row>
    <row r="137" spans="2:10">
      <c r="B137" s="60">
        <v>42211</v>
      </c>
      <c r="C137" s="61" t="s">
        <v>1303</v>
      </c>
      <c r="D137" s="61" t="s">
        <v>1281</v>
      </c>
      <c r="E137" s="61" t="s">
        <v>1177</v>
      </c>
      <c r="F137" s="62">
        <v>478</v>
      </c>
      <c r="G137" s="61">
        <v>24</v>
      </c>
      <c r="H137" s="61"/>
      <c r="I137" s="61"/>
      <c r="J137" s="61"/>
    </row>
    <row r="138" spans="2:10">
      <c r="B138" s="60">
        <v>41821</v>
      </c>
      <c r="C138" s="61" t="s">
        <v>1304</v>
      </c>
      <c r="D138" s="61" t="s">
        <v>1305</v>
      </c>
      <c r="E138" s="61" t="s">
        <v>1171</v>
      </c>
      <c r="F138" s="62">
        <v>384</v>
      </c>
      <c r="G138" s="61">
        <v>12</v>
      </c>
      <c r="H138" s="61"/>
      <c r="I138" s="61"/>
      <c r="J138" s="61"/>
    </row>
    <row r="139" spans="2:10">
      <c r="B139" s="60">
        <v>42448</v>
      </c>
      <c r="C139" s="61" t="s">
        <v>1306</v>
      </c>
      <c r="D139" s="61" t="s">
        <v>1255</v>
      </c>
      <c r="E139" s="61" t="s">
        <v>1174</v>
      </c>
      <c r="F139" s="62">
        <v>1165</v>
      </c>
      <c r="G139" s="61">
        <v>12</v>
      </c>
      <c r="H139" s="61"/>
      <c r="I139" s="61"/>
      <c r="J139" s="61"/>
    </row>
    <row r="140" spans="2:10">
      <c r="B140" s="60">
        <v>41176</v>
      </c>
      <c r="C140" s="61" t="s">
        <v>1307</v>
      </c>
      <c r="D140" s="61" t="s">
        <v>1308</v>
      </c>
      <c r="E140" s="61" t="s">
        <v>1181</v>
      </c>
      <c r="F140" s="62">
        <v>1409</v>
      </c>
      <c r="G140" s="61">
        <v>12</v>
      </c>
      <c r="H140" s="61"/>
      <c r="I140" s="61"/>
      <c r="J140" s="61"/>
    </row>
    <row r="141" spans="2:10">
      <c r="B141" s="60">
        <v>41751</v>
      </c>
      <c r="C141" s="61" t="s">
        <v>1309</v>
      </c>
      <c r="D141" s="61" t="s">
        <v>1299</v>
      </c>
      <c r="E141" s="61" t="s">
        <v>1177</v>
      </c>
      <c r="F141" s="62">
        <v>1375</v>
      </c>
      <c r="G141" s="61">
        <v>12</v>
      </c>
      <c r="H141" s="61"/>
      <c r="I141" s="61"/>
      <c r="J141" s="61"/>
    </row>
    <row r="142" spans="2:10">
      <c r="B142" s="60">
        <v>41446</v>
      </c>
      <c r="C142" s="61" t="s">
        <v>1304</v>
      </c>
      <c r="D142" s="61" t="s">
        <v>1305</v>
      </c>
      <c r="E142" s="61" t="s">
        <v>1171</v>
      </c>
      <c r="F142" s="62">
        <v>432</v>
      </c>
      <c r="G142" s="61">
        <v>12</v>
      </c>
      <c r="H142" s="61"/>
      <c r="I142" s="61"/>
      <c r="J142" s="61"/>
    </row>
    <row r="143" spans="2:10">
      <c r="B143" s="60">
        <v>41037</v>
      </c>
      <c r="C143" s="61" t="s">
        <v>1304</v>
      </c>
      <c r="D143" s="61" t="s">
        <v>1305</v>
      </c>
      <c r="E143" s="61" t="s">
        <v>1171</v>
      </c>
      <c r="F143" s="62">
        <v>1051</v>
      </c>
      <c r="G143" s="61">
        <v>24</v>
      </c>
      <c r="H143" s="61"/>
      <c r="I143" s="61"/>
      <c r="J143" s="61"/>
    </row>
    <row r="144" spans="2:10">
      <c r="B144" s="60">
        <v>41385</v>
      </c>
      <c r="C144" s="61" t="s">
        <v>1310</v>
      </c>
      <c r="D144" s="61" t="s">
        <v>1235</v>
      </c>
      <c r="E144" s="61" t="s">
        <v>1171</v>
      </c>
      <c r="F144" s="62">
        <v>1067</v>
      </c>
      <c r="G144" s="61">
        <v>12</v>
      </c>
      <c r="H144" s="61"/>
      <c r="I144" s="61"/>
      <c r="J144" s="61"/>
    </row>
    <row r="145" spans="2:10">
      <c r="B145" s="60">
        <v>41030</v>
      </c>
      <c r="C145" s="61" t="s">
        <v>1302</v>
      </c>
      <c r="D145" s="61" t="s">
        <v>1205</v>
      </c>
      <c r="E145" s="61" t="s">
        <v>1174</v>
      </c>
      <c r="F145" s="62">
        <v>316</v>
      </c>
      <c r="G145" s="61">
        <v>24</v>
      </c>
      <c r="H145" s="61"/>
      <c r="I145" s="61"/>
      <c r="J145" s="61"/>
    </row>
    <row r="146" spans="2:10">
      <c r="B146" s="60">
        <v>42648</v>
      </c>
      <c r="C146" s="61" t="s">
        <v>1310</v>
      </c>
      <c r="D146" s="61" t="s">
        <v>1235</v>
      </c>
      <c r="E146" s="61" t="s">
        <v>1171</v>
      </c>
      <c r="F146" s="62">
        <v>976</v>
      </c>
      <c r="G146" s="61">
        <v>12</v>
      </c>
      <c r="H146" s="61"/>
      <c r="I146" s="61"/>
      <c r="J146" s="61"/>
    </row>
    <row r="147" spans="2:10">
      <c r="B147" s="60">
        <v>42535</v>
      </c>
      <c r="C147" s="61" t="s">
        <v>1310</v>
      </c>
      <c r="D147" s="61" t="s">
        <v>1235</v>
      </c>
      <c r="E147" s="61" t="s">
        <v>1171</v>
      </c>
      <c r="F147" s="62">
        <v>513</v>
      </c>
      <c r="G147" s="61">
        <v>12</v>
      </c>
      <c r="H147" s="61"/>
      <c r="I147" s="61"/>
      <c r="J147" s="61"/>
    </row>
    <row r="148" spans="2:10">
      <c r="B148" s="60">
        <v>40992</v>
      </c>
      <c r="C148" s="61" t="s">
        <v>1310</v>
      </c>
      <c r="D148" s="61" t="s">
        <v>1235</v>
      </c>
      <c r="E148" s="61" t="s">
        <v>1171</v>
      </c>
      <c r="F148" s="62">
        <v>1382</v>
      </c>
      <c r="G148" s="61">
        <v>12</v>
      </c>
      <c r="H148" s="61"/>
      <c r="I148" s="61"/>
      <c r="J148" s="61"/>
    </row>
    <row r="149" spans="2:10">
      <c r="B149" s="60">
        <v>41128</v>
      </c>
      <c r="C149" s="61" t="s">
        <v>1268</v>
      </c>
      <c r="D149" s="61" t="s">
        <v>1269</v>
      </c>
      <c r="E149" s="61" t="s">
        <v>1171</v>
      </c>
      <c r="F149" s="62">
        <v>741</v>
      </c>
      <c r="G149" s="61">
        <v>12</v>
      </c>
      <c r="H149" s="61"/>
      <c r="I149" s="61"/>
      <c r="J149" s="61"/>
    </row>
    <row r="150" spans="2:10">
      <c r="B150" s="60">
        <v>41519</v>
      </c>
      <c r="C150" s="61" t="s">
        <v>1311</v>
      </c>
      <c r="D150" s="61" t="s">
        <v>1312</v>
      </c>
      <c r="E150" s="61" t="s">
        <v>1181</v>
      </c>
      <c r="F150" s="62">
        <v>1187</v>
      </c>
      <c r="G150" s="61">
        <v>12</v>
      </c>
      <c r="H150" s="61"/>
      <c r="I150" s="61"/>
      <c r="J150" s="61"/>
    </row>
    <row r="151" spans="2:10">
      <c r="B151" s="60">
        <v>41545</v>
      </c>
      <c r="C151" s="61" t="s">
        <v>1268</v>
      </c>
      <c r="D151" s="61" t="s">
        <v>1269</v>
      </c>
      <c r="E151" s="61" t="s">
        <v>1171</v>
      </c>
      <c r="F151" s="62">
        <v>411</v>
      </c>
      <c r="G151" s="61">
        <v>12</v>
      </c>
      <c r="H151" s="61"/>
      <c r="I151" s="61"/>
      <c r="J151" s="61"/>
    </row>
    <row r="152" spans="2:10">
      <c r="B152" s="60">
        <v>41418</v>
      </c>
      <c r="C152" s="61" t="s">
        <v>1313</v>
      </c>
      <c r="D152" s="61" t="s">
        <v>1269</v>
      </c>
      <c r="E152" s="61" t="s">
        <v>1174</v>
      </c>
      <c r="F152" s="62">
        <v>972</v>
      </c>
      <c r="G152" s="61">
        <v>12</v>
      </c>
      <c r="H152" s="61"/>
      <c r="I152" s="61"/>
      <c r="J152" s="61"/>
    </row>
    <row r="153" spans="2:10">
      <c r="B153" s="60">
        <v>42132</v>
      </c>
      <c r="C153" s="61" t="s">
        <v>1198</v>
      </c>
      <c r="D153" s="61" t="s">
        <v>1199</v>
      </c>
      <c r="E153" s="61" t="s">
        <v>1181</v>
      </c>
      <c r="F153" s="62">
        <v>797</v>
      </c>
      <c r="G153" s="61">
        <v>12</v>
      </c>
      <c r="H153" s="61"/>
      <c r="I153" s="61"/>
      <c r="J153" s="61"/>
    </row>
    <row r="154" spans="2:10">
      <c r="B154" s="60">
        <v>42289</v>
      </c>
      <c r="C154" s="61" t="s">
        <v>1314</v>
      </c>
      <c r="D154" s="61" t="s">
        <v>1221</v>
      </c>
      <c r="E154" s="61" t="s">
        <v>1177</v>
      </c>
      <c r="F154" s="62">
        <v>1490</v>
      </c>
      <c r="G154" s="61">
        <v>12</v>
      </c>
      <c r="H154" s="61"/>
      <c r="I154" s="61"/>
      <c r="J154" s="61"/>
    </row>
    <row r="155" spans="2:10">
      <c r="B155" s="60">
        <v>41229</v>
      </c>
      <c r="C155" s="61" t="s">
        <v>1208</v>
      </c>
      <c r="D155" s="61" t="s">
        <v>1209</v>
      </c>
      <c r="E155" s="61" t="s">
        <v>1177</v>
      </c>
      <c r="F155" s="62">
        <v>1155</v>
      </c>
      <c r="G155" s="61">
        <v>12</v>
      </c>
      <c r="H155" s="61"/>
      <c r="I155" s="61"/>
      <c r="J155" s="61"/>
    </row>
    <row r="156" spans="2:10">
      <c r="B156" s="60">
        <v>42502</v>
      </c>
      <c r="C156" s="61" t="s">
        <v>1315</v>
      </c>
      <c r="D156" s="61" t="s">
        <v>1284</v>
      </c>
      <c r="E156" s="61" t="s">
        <v>1177</v>
      </c>
      <c r="F156" s="62">
        <v>511</v>
      </c>
      <c r="G156" s="61">
        <v>24</v>
      </c>
      <c r="H156" s="61"/>
      <c r="I156" s="61"/>
      <c r="J156" s="61"/>
    </row>
    <row r="157" spans="2:10">
      <c r="B157" s="60">
        <v>41923</v>
      </c>
      <c r="C157" s="61" t="s">
        <v>1268</v>
      </c>
      <c r="D157" s="61" t="s">
        <v>1269</v>
      </c>
      <c r="E157" s="61" t="s">
        <v>1171</v>
      </c>
      <c r="F157" s="62">
        <v>827</v>
      </c>
      <c r="G157" s="61">
        <v>24</v>
      </c>
      <c r="H157" s="61"/>
      <c r="I157" s="61"/>
      <c r="J157" s="61"/>
    </row>
    <row r="158" spans="2:10">
      <c r="B158" s="60">
        <v>42085</v>
      </c>
      <c r="C158" s="61" t="s">
        <v>1316</v>
      </c>
      <c r="D158" s="61" t="s">
        <v>1317</v>
      </c>
      <c r="E158" s="61" t="s">
        <v>1171</v>
      </c>
      <c r="F158" s="62">
        <v>402</v>
      </c>
      <c r="G158" s="61">
        <v>12</v>
      </c>
      <c r="H158" s="61"/>
      <c r="I158" s="61"/>
      <c r="J158" s="61"/>
    </row>
    <row r="159" spans="2:10">
      <c r="B159" s="60">
        <v>40989</v>
      </c>
      <c r="C159" s="61" t="s">
        <v>1318</v>
      </c>
      <c r="D159" s="61" t="s">
        <v>1319</v>
      </c>
      <c r="E159" s="61" t="s">
        <v>1174</v>
      </c>
      <c r="F159" s="62">
        <v>437</v>
      </c>
      <c r="G159" s="61">
        <v>12</v>
      </c>
      <c r="H159" s="61"/>
      <c r="I159" s="61"/>
      <c r="J159" s="61"/>
    </row>
    <row r="160" spans="2:10">
      <c r="B160" s="60">
        <v>41704</v>
      </c>
      <c r="C160" s="61" t="s">
        <v>1266</v>
      </c>
      <c r="D160" s="61" t="s">
        <v>1267</v>
      </c>
      <c r="E160" s="61" t="s">
        <v>1181</v>
      </c>
      <c r="F160" s="62">
        <v>307</v>
      </c>
      <c r="G160" s="61">
        <v>12</v>
      </c>
      <c r="H160" s="61"/>
      <c r="I160" s="61"/>
      <c r="J160" s="61"/>
    </row>
    <row r="161" spans="2:10">
      <c r="B161" s="60">
        <v>41133</v>
      </c>
      <c r="C161" s="61" t="s">
        <v>1320</v>
      </c>
      <c r="D161" s="61" t="s">
        <v>1284</v>
      </c>
      <c r="E161" s="61" t="s">
        <v>1181</v>
      </c>
      <c r="F161" s="62">
        <v>483</v>
      </c>
      <c r="G161" s="61">
        <v>12</v>
      </c>
      <c r="H161" s="61"/>
      <c r="I161" s="61"/>
      <c r="J161" s="61"/>
    </row>
    <row r="162" spans="2:10">
      <c r="B162" s="60">
        <v>41613</v>
      </c>
      <c r="C162" s="61" t="s">
        <v>1316</v>
      </c>
      <c r="D162" s="61" t="s">
        <v>1317</v>
      </c>
      <c r="E162" s="61" t="s">
        <v>1171</v>
      </c>
      <c r="F162" s="62">
        <v>1153</v>
      </c>
      <c r="G162" s="61">
        <v>12</v>
      </c>
      <c r="H162" s="61"/>
      <c r="I162" s="61"/>
      <c r="J162" s="61"/>
    </row>
    <row r="163" spans="2:10">
      <c r="B163" s="60">
        <v>41230</v>
      </c>
      <c r="C163" s="61" t="s">
        <v>1316</v>
      </c>
      <c r="D163" s="61" t="s">
        <v>1317</v>
      </c>
      <c r="E163" s="61" t="s">
        <v>1171</v>
      </c>
      <c r="F163" s="62">
        <v>747</v>
      </c>
      <c r="G163" s="61">
        <v>24</v>
      </c>
      <c r="H163" s="61"/>
      <c r="I163" s="61"/>
      <c r="J163" s="61"/>
    </row>
    <row r="164" spans="2:10">
      <c r="B164" s="60">
        <v>42136</v>
      </c>
      <c r="C164" s="61" t="s">
        <v>1316</v>
      </c>
      <c r="D164" s="61" t="s">
        <v>1317</v>
      </c>
      <c r="E164" s="61" t="s">
        <v>1171</v>
      </c>
      <c r="F164" s="62">
        <v>1454</v>
      </c>
      <c r="G164" s="61">
        <v>24</v>
      </c>
      <c r="H164" s="61"/>
      <c r="I164" s="61"/>
      <c r="J164" s="61"/>
    </row>
    <row r="165" spans="2:10">
      <c r="B165" s="60">
        <v>41897</v>
      </c>
      <c r="C165" s="61" t="s">
        <v>1298</v>
      </c>
      <c r="D165" s="61" t="s">
        <v>1299</v>
      </c>
      <c r="E165" s="61" t="s">
        <v>1171</v>
      </c>
      <c r="F165" s="62">
        <v>1003</v>
      </c>
      <c r="G165" s="61">
        <v>12</v>
      </c>
      <c r="H165" s="61"/>
      <c r="I165" s="61"/>
      <c r="J165" s="61"/>
    </row>
    <row r="166" spans="2:10">
      <c r="B166" s="60">
        <v>42410</v>
      </c>
      <c r="C166" s="61" t="s">
        <v>1321</v>
      </c>
      <c r="D166" s="61" t="s">
        <v>1240</v>
      </c>
      <c r="E166" s="61" t="s">
        <v>1181</v>
      </c>
      <c r="F166" s="62">
        <v>376</v>
      </c>
      <c r="G166" s="61">
        <v>12</v>
      </c>
      <c r="H166" s="61"/>
      <c r="I166" s="61"/>
      <c r="J166" s="61"/>
    </row>
    <row r="167" spans="2:10">
      <c r="B167" s="60">
        <v>42536</v>
      </c>
      <c r="C167" s="61" t="s">
        <v>1254</v>
      </c>
      <c r="D167" s="61" t="s">
        <v>1255</v>
      </c>
      <c r="E167" s="61" t="s">
        <v>1181</v>
      </c>
      <c r="F167" s="62">
        <v>813</v>
      </c>
      <c r="G167" s="61">
        <v>12</v>
      </c>
      <c r="H167" s="61"/>
      <c r="I167" s="61"/>
      <c r="J167" s="61"/>
    </row>
    <row r="168" spans="2:10">
      <c r="B168" s="60">
        <v>42577</v>
      </c>
      <c r="C168" s="61" t="s">
        <v>1226</v>
      </c>
      <c r="D168" s="61" t="s">
        <v>1218</v>
      </c>
      <c r="E168" s="61" t="s">
        <v>1174</v>
      </c>
      <c r="F168" s="62">
        <v>422</v>
      </c>
      <c r="G168" s="61">
        <v>12</v>
      </c>
      <c r="H168" s="61"/>
      <c r="I168" s="61"/>
      <c r="J168" s="61"/>
    </row>
    <row r="169" spans="2:10">
      <c r="B169" s="60">
        <v>42002</v>
      </c>
      <c r="C169" s="61" t="s">
        <v>1322</v>
      </c>
      <c r="D169" s="61" t="s">
        <v>1255</v>
      </c>
      <c r="E169" s="61" t="s">
        <v>1181</v>
      </c>
      <c r="F169" s="62">
        <v>1222</v>
      </c>
      <c r="G169" s="61">
        <v>12</v>
      </c>
      <c r="H169" s="61"/>
      <c r="I169" s="61"/>
      <c r="J169" s="61"/>
    </row>
    <row r="170" spans="2:10">
      <c r="B170" s="60">
        <v>41525</v>
      </c>
      <c r="C170" s="61" t="s">
        <v>1298</v>
      </c>
      <c r="D170" s="61" t="s">
        <v>1299</v>
      </c>
      <c r="E170" s="61" t="s">
        <v>1171</v>
      </c>
      <c r="F170" s="62">
        <v>306</v>
      </c>
      <c r="G170" s="61">
        <v>12</v>
      </c>
      <c r="H170" s="61"/>
      <c r="I170" s="61"/>
      <c r="J170" s="61"/>
    </row>
    <row r="171" spans="2:10">
      <c r="B171" s="60">
        <v>42338</v>
      </c>
      <c r="C171" s="61" t="s">
        <v>1298</v>
      </c>
      <c r="D171" s="61" t="s">
        <v>1299</v>
      </c>
      <c r="E171" s="61" t="s">
        <v>1171</v>
      </c>
      <c r="F171" s="62">
        <v>595</v>
      </c>
      <c r="G171" s="61">
        <v>24</v>
      </c>
      <c r="H171" s="61"/>
      <c r="I171" s="61"/>
      <c r="J171" s="61"/>
    </row>
    <row r="172" spans="2:10">
      <c r="B172" s="60">
        <v>41336</v>
      </c>
      <c r="C172" s="61" t="s">
        <v>1323</v>
      </c>
      <c r="D172" s="61" t="s">
        <v>1317</v>
      </c>
      <c r="E172" s="61" t="s">
        <v>1177</v>
      </c>
      <c r="F172" s="62">
        <v>1098</v>
      </c>
      <c r="G172" s="61">
        <v>12</v>
      </c>
      <c r="H172" s="61"/>
      <c r="I172" s="61"/>
      <c r="J172" s="61"/>
    </row>
    <row r="173" spans="2:10">
      <c r="B173" s="60">
        <v>41696</v>
      </c>
      <c r="C173" s="61" t="s">
        <v>1324</v>
      </c>
      <c r="D173" s="61" t="s">
        <v>1207</v>
      </c>
      <c r="E173" s="61" t="s">
        <v>1181</v>
      </c>
      <c r="F173" s="62">
        <v>785</v>
      </c>
      <c r="G173" s="61">
        <v>12</v>
      </c>
      <c r="H173" s="61"/>
      <c r="I173" s="61"/>
      <c r="J173" s="61"/>
    </row>
    <row r="174" spans="2:10">
      <c r="B174" s="60">
        <v>41352</v>
      </c>
      <c r="C174" s="61" t="s">
        <v>1191</v>
      </c>
      <c r="D174" s="61" t="s">
        <v>1192</v>
      </c>
      <c r="E174" s="61" t="s">
        <v>1174</v>
      </c>
      <c r="F174" s="62">
        <v>569</v>
      </c>
      <c r="G174" s="61">
        <v>12</v>
      </c>
      <c r="H174" s="61"/>
      <c r="I174" s="61"/>
      <c r="J174" s="61"/>
    </row>
    <row r="175" spans="2:10">
      <c r="B175" s="60">
        <v>42346</v>
      </c>
      <c r="C175" s="61" t="s">
        <v>1325</v>
      </c>
      <c r="D175" s="61" t="s">
        <v>1225</v>
      </c>
      <c r="E175" s="61" t="s">
        <v>1171</v>
      </c>
      <c r="F175" s="62">
        <v>1374</v>
      </c>
      <c r="G175" s="61">
        <v>12</v>
      </c>
      <c r="H175" s="61"/>
      <c r="I175" s="61"/>
      <c r="J175" s="61"/>
    </row>
    <row r="176" spans="2:10">
      <c r="B176" s="60">
        <v>41384</v>
      </c>
      <c r="C176" s="61" t="s">
        <v>1326</v>
      </c>
      <c r="D176" s="61" t="s">
        <v>1279</v>
      </c>
      <c r="E176" s="61" t="s">
        <v>1174</v>
      </c>
      <c r="F176" s="62">
        <v>1368</v>
      </c>
      <c r="G176" s="61">
        <v>12</v>
      </c>
      <c r="H176" s="61"/>
      <c r="I176" s="61"/>
      <c r="J176" s="61"/>
    </row>
    <row r="177" spans="2:10">
      <c r="B177" s="60">
        <v>41413</v>
      </c>
      <c r="C177" s="61" t="s">
        <v>1327</v>
      </c>
      <c r="D177" s="61" t="s">
        <v>1267</v>
      </c>
      <c r="E177" s="61" t="s">
        <v>1177</v>
      </c>
      <c r="F177" s="62">
        <v>369</v>
      </c>
      <c r="G177" s="61">
        <v>18</v>
      </c>
      <c r="H177" s="61"/>
      <c r="I177" s="61"/>
      <c r="J177" s="61"/>
    </row>
    <row r="178" spans="2:10">
      <c r="B178" s="60">
        <v>40917</v>
      </c>
      <c r="C178" s="61" t="s">
        <v>1325</v>
      </c>
      <c r="D178" s="61" t="s">
        <v>1225</v>
      </c>
      <c r="E178" s="61" t="s">
        <v>1171</v>
      </c>
      <c r="F178" s="62">
        <v>998</v>
      </c>
      <c r="G178" s="61">
        <v>12</v>
      </c>
      <c r="H178" s="61"/>
      <c r="I178" s="61"/>
      <c r="J178" s="61"/>
    </row>
    <row r="179" spans="2:10">
      <c r="B179" s="60">
        <v>41308</v>
      </c>
      <c r="C179" s="61" t="s">
        <v>1325</v>
      </c>
      <c r="D179" s="61" t="s">
        <v>1225</v>
      </c>
      <c r="E179" s="61" t="s">
        <v>1171</v>
      </c>
      <c r="F179" s="62">
        <v>414</v>
      </c>
      <c r="G179" s="61">
        <v>18</v>
      </c>
      <c r="H179" s="61"/>
      <c r="I179" s="61"/>
      <c r="J179" s="61"/>
    </row>
    <row r="180" spans="2:10">
      <c r="B180" s="60">
        <v>41471</v>
      </c>
      <c r="C180" s="61" t="s">
        <v>1328</v>
      </c>
      <c r="D180" s="61" t="s">
        <v>1329</v>
      </c>
      <c r="E180" s="61" t="s">
        <v>1171</v>
      </c>
      <c r="F180" s="62">
        <v>350</v>
      </c>
      <c r="G180" s="61">
        <v>12</v>
      </c>
      <c r="H180" s="61"/>
      <c r="I180" s="61"/>
      <c r="J180" s="61"/>
    </row>
    <row r="181" spans="2:10">
      <c r="B181" s="60">
        <v>42306</v>
      </c>
      <c r="C181" s="61" t="s">
        <v>1328</v>
      </c>
      <c r="D181" s="61" t="s">
        <v>1329</v>
      </c>
      <c r="E181" s="61" t="s">
        <v>1171</v>
      </c>
      <c r="F181" s="62">
        <v>1051</v>
      </c>
      <c r="G181" s="61">
        <v>12</v>
      </c>
      <c r="H181" s="61"/>
      <c r="I181" s="61"/>
      <c r="J181" s="61"/>
    </row>
    <row r="182" spans="2:10">
      <c r="B182" s="60">
        <v>42506</v>
      </c>
      <c r="C182" s="61" t="s">
        <v>1330</v>
      </c>
      <c r="D182" s="61" t="s">
        <v>1299</v>
      </c>
      <c r="E182" s="61" t="s">
        <v>1181</v>
      </c>
      <c r="F182" s="62">
        <v>1115</v>
      </c>
      <c r="G182" s="61">
        <v>12</v>
      </c>
      <c r="H182" s="61"/>
      <c r="I182" s="61"/>
      <c r="J182" s="61"/>
    </row>
    <row r="183" spans="2:10">
      <c r="B183" s="60">
        <v>42621</v>
      </c>
      <c r="C183" s="61" t="s">
        <v>1289</v>
      </c>
      <c r="D183" s="61" t="s">
        <v>1259</v>
      </c>
      <c r="E183" s="61" t="s">
        <v>1177</v>
      </c>
      <c r="F183" s="62">
        <v>578</v>
      </c>
      <c r="G183" s="61">
        <v>12</v>
      </c>
      <c r="H183" s="61"/>
      <c r="I183" s="61"/>
      <c r="J183" s="61"/>
    </row>
    <row r="184" spans="2:10">
      <c r="B184" s="60">
        <v>41054</v>
      </c>
      <c r="C184" s="61" t="s">
        <v>1328</v>
      </c>
      <c r="D184" s="61" t="s">
        <v>1329</v>
      </c>
      <c r="E184" s="61" t="s">
        <v>1171</v>
      </c>
      <c r="F184" s="62">
        <v>1094</v>
      </c>
      <c r="G184" s="61">
        <v>12</v>
      </c>
      <c r="H184" s="61"/>
      <c r="I184" s="61"/>
      <c r="J184" s="61"/>
    </row>
    <row r="185" spans="2:10">
      <c r="B185" s="60">
        <v>41721</v>
      </c>
      <c r="C185" s="61" t="s">
        <v>1331</v>
      </c>
      <c r="D185" s="61" t="s">
        <v>1332</v>
      </c>
      <c r="E185" s="61" t="s">
        <v>1171</v>
      </c>
      <c r="F185" s="62">
        <v>1445</v>
      </c>
      <c r="G185" s="61">
        <v>12</v>
      </c>
      <c r="H185" s="61"/>
      <c r="I185" s="61"/>
      <c r="J185" s="61"/>
    </row>
    <row r="186" spans="2:10">
      <c r="B186" s="60">
        <v>41946</v>
      </c>
      <c r="C186" s="61" t="s">
        <v>1285</v>
      </c>
      <c r="D186" s="61" t="s">
        <v>1286</v>
      </c>
      <c r="E186" s="61" t="s">
        <v>1174</v>
      </c>
      <c r="F186" s="62">
        <v>393</v>
      </c>
      <c r="G186" s="61">
        <v>12</v>
      </c>
      <c r="H186" s="61"/>
      <c r="I186" s="61"/>
      <c r="J186" s="61"/>
    </row>
    <row r="187" spans="2:10">
      <c r="B187" s="60">
        <v>42574</v>
      </c>
      <c r="C187" s="61" t="s">
        <v>1333</v>
      </c>
      <c r="D187" s="61" t="s">
        <v>1240</v>
      </c>
      <c r="E187" s="61" t="s">
        <v>1181</v>
      </c>
      <c r="F187" s="62">
        <v>641</v>
      </c>
      <c r="G187" s="61">
        <v>12</v>
      </c>
      <c r="H187" s="61"/>
      <c r="I187" s="61"/>
      <c r="J187" s="61"/>
    </row>
    <row r="188" spans="2:10">
      <c r="B188" s="60">
        <v>42149</v>
      </c>
      <c r="C188" s="61" t="s">
        <v>1331</v>
      </c>
      <c r="D188" s="61" t="s">
        <v>1332</v>
      </c>
      <c r="E188" s="61" t="s">
        <v>1171</v>
      </c>
      <c r="F188" s="62">
        <v>1054</v>
      </c>
      <c r="G188" s="61">
        <v>12</v>
      </c>
      <c r="H188" s="61"/>
      <c r="I188" s="61"/>
      <c r="J188" s="61"/>
    </row>
    <row r="189" spans="2:10">
      <c r="B189" s="60">
        <v>41328</v>
      </c>
      <c r="C189" s="61" t="s">
        <v>1331</v>
      </c>
      <c r="D189" s="61" t="s">
        <v>1332</v>
      </c>
      <c r="E189" s="61" t="s">
        <v>1171</v>
      </c>
      <c r="F189" s="62">
        <v>876</v>
      </c>
      <c r="G189" s="61">
        <v>12</v>
      </c>
      <c r="H189" s="61"/>
      <c r="I189" s="61"/>
      <c r="J189" s="61"/>
    </row>
    <row r="190" spans="2:10">
      <c r="B190" s="60">
        <v>42444</v>
      </c>
      <c r="C190" s="61" t="s">
        <v>1331</v>
      </c>
      <c r="D190" s="61" t="s">
        <v>1332</v>
      </c>
      <c r="E190" s="61" t="s">
        <v>1171</v>
      </c>
      <c r="F190" s="62">
        <v>974</v>
      </c>
      <c r="G190" s="61">
        <v>18</v>
      </c>
      <c r="H190" s="61"/>
      <c r="I190" s="61"/>
      <c r="J190" s="61"/>
    </row>
    <row r="191" spans="2:10">
      <c r="B191" s="60">
        <v>41727</v>
      </c>
      <c r="C191" s="61" t="s">
        <v>1334</v>
      </c>
      <c r="D191" s="61" t="s">
        <v>1228</v>
      </c>
      <c r="E191" s="61" t="s">
        <v>1174</v>
      </c>
      <c r="F191" s="62">
        <v>335</v>
      </c>
      <c r="G191" s="61">
        <v>24</v>
      </c>
      <c r="H191" s="61"/>
      <c r="I191" s="61"/>
      <c r="J191" s="61"/>
    </row>
    <row r="192" spans="2:10">
      <c r="B192" s="60">
        <v>41916</v>
      </c>
      <c r="C192" s="61" t="s">
        <v>1335</v>
      </c>
      <c r="D192" s="61" t="s">
        <v>1264</v>
      </c>
      <c r="E192" s="61" t="s">
        <v>1171</v>
      </c>
      <c r="F192" s="62">
        <v>606</v>
      </c>
      <c r="G192" s="61">
        <v>12</v>
      </c>
      <c r="H192" s="61"/>
      <c r="I192" s="61"/>
      <c r="J192" s="61"/>
    </row>
    <row r="193" spans="2:10">
      <c r="B193" s="60">
        <v>42280</v>
      </c>
      <c r="C193" s="61" t="s">
        <v>1234</v>
      </c>
      <c r="D193" s="61" t="s">
        <v>1235</v>
      </c>
      <c r="E193" s="61" t="s">
        <v>1174</v>
      </c>
      <c r="F193" s="62">
        <v>484</v>
      </c>
      <c r="G193" s="61">
        <v>12</v>
      </c>
      <c r="H193" s="61"/>
      <c r="I193" s="61"/>
      <c r="J193" s="61"/>
    </row>
    <row r="194" spans="2:10">
      <c r="B194" s="60">
        <v>41540</v>
      </c>
      <c r="C194" s="61" t="s">
        <v>1335</v>
      </c>
      <c r="D194" s="61" t="s">
        <v>1264</v>
      </c>
      <c r="E194" s="61" t="s">
        <v>1171</v>
      </c>
      <c r="F194" s="62">
        <v>458</v>
      </c>
      <c r="G194" s="61">
        <v>24</v>
      </c>
      <c r="H194" s="61"/>
      <c r="I194" s="61"/>
      <c r="J194" s="61"/>
    </row>
    <row r="195" spans="2:10">
      <c r="B195" s="60">
        <v>41277</v>
      </c>
      <c r="C195" s="61" t="s">
        <v>1336</v>
      </c>
      <c r="D195" s="61" t="s">
        <v>1192</v>
      </c>
      <c r="E195" s="61" t="s">
        <v>1174</v>
      </c>
      <c r="F195" s="62">
        <v>688</v>
      </c>
      <c r="G195" s="61">
        <v>18</v>
      </c>
      <c r="H195" s="61"/>
      <c r="I195" s="61"/>
      <c r="J195" s="61"/>
    </row>
    <row r="196" spans="2:10">
      <c r="B196" s="60">
        <v>41171</v>
      </c>
      <c r="C196" s="61" t="s">
        <v>1337</v>
      </c>
      <c r="D196" s="61" t="s">
        <v>1308</v>
      </c>
      <c r="E196" s="61" t="s">
        <v>1171</v>
      </c>
      <c r="F196" s="62">
        <v>538</v>
      </c>
      <c r="G196" s="61">
        <v>12</v>
      </c>
      <c r="H196" s="61"/>
      <c r="I196" s="61"/>
      <c r="J196" s="61"/>
    </row>
    <row r="197" spans="2:10">
      <c r="B197" s="60">
        <v>42392</v>
      </c>
      <c r="C197" s="61" t="s">
        <v>1337</v>
      </c>
      <c r="D197" s="61" t="s">
        <v>1308</v>
      </c>
      <c r="E197" s="61" t="s">
        <v>1171</v>
      </c>
      <c r="F197" s="62">
        <v>455</v>
      </c>
      <c r="G197" s="61">
        <v>12</v>
      </c>
      <c r="H197" s="61"/>
      <c r="I197" s="61"/>
      <c r="J197" s="61"/>
    </row>
    <row r="198" spans="2:10">
      <c r="B198" s="60">
        <v>41979</v>
      </c>
      <c r="C198" s="61" t="s">
        <v>1337</v>
      </c>
      <c r="D198" s="61" t="s">
        <v>1308</v>
      </c>
      <c r="E198" s="61" t="s">
        <v>1171</v>
      </c>
      <c r="F198" s="62">
        <v>1035</v>
      </c>
      <c r="G198" s="61">
        <v>24</v>
      </c>
      <c r="H198" s="61"/>
      <c r="I198" s="61"/>
      <c r="J198" s="61"/>
    </row>
    <row r="199" spans="2:10">
      <c r="B199" s="60">
        <v>41092</v>
      </c>
      <c r="C199" s="61" t="s">
        <v>1338</v>
      </c>
      <c r="D199" s="61" t="s">
        <v>1180</v>
      </c>
      <c r="E199" s="61" t="s">
        <v>1181</v>
      </c>
      <c r="F199" s="62">
        <v>1166</v>
      </c>
      <c r="G199" s="61">
        <v>12</v>
      </c>
      <c r="H199" s="61"/>
      <c r="I199" s="61"/>
      <c r="J199" s="61"/>
    </row>
    <row r="200" spans="2:10">
      <c r="B200" s="60">
        <v>42331</v>
      </c>
      <c r="C200" s="61" t="s">
        <v>1339</v>
      </c>
      <c r="D200" s="61" t="s">
        <v>1312</v>
      </c>
      <c r="E200" s="61" t="s">
        <v>1171</v>
      </c>
      <c r="F200" s="62">
        <v>1048</v>
      </c>
      <c r="G200" s="61">
        <v>12</v>
      </c>
      <c r="H200" s="61"/>
      <c r="I200" s="61"/>
      <c r="J200" s="61"/>
    </row>
    <row r="201" spans="2:10">
      <c r="B201" s="60">
        <v>41880</v>
      </c>
      <c r="C201" s="61" t="s">
        <v>1339</v>
      </c>
      <c r="D201" s="61" t="s">
        <v>1312</v>
      </c>
      <c r="E201" s="61" t="s">
        <v>1171</v>
      </c>
      <c r="F201" s="62">
        <v>465</v>
      </c>
      <c r="G201" s="61">
        <v>12</v>
      </c>
      <c r="H201" s="61"/>
      <c r="I201" s="61"/>
      <c r="J201" s="61"/>
    </row>
    <row r="202" spans="2:10">
      <c r="B202" s="60">
        <v>41962</v>
      </c>
      <c r="C202" s="61" t="s">
        <v>1340</v>
      </c>
      <c r="D202" s="61" t="s">
        <v>1223</v>
      </c>
      <c r="E202" s="61" t="s">
        <v>1181</v>
      </c>
      <c r="F202" s="62">
        <v>538</v>
      </c>
      <c r="G202" s="61">
        <v>12</v>
      </c>
      <c r="H202" s="61"/>
      <c r="I202" s="61"/>
      <c r="J202" s="61"/>
    </row>
    <row r="203" spans="2:10">
      <c r="B203" s="60">
        <v>41080</v>
      </c>
      <c r="C203" s="61" t="s">
        <v>1339</v>
      </c>
      <c r="D203" s="61" t="s">
        <v>1312</v>
      </c>
      <c r="E203" s="61" t="s">
        <v>1171</v>
      </c>
      <c r="F203" s="62">
        <v>1085</v>
      </c>
      <c r="G203" s="61">
        <v>12</v>
      </c>
      <c r="H203" s="61"/>
      <c r="I203" s="61"/>
      <c r="J203" s="61"/>
    </row>
    <row r="204" spans="2:10">
      <c r="B204" s="60">
        <v>41478</v>
      </c>
      <c r="C204" s="61" t="s">
        <v>1341</v>
      </c>
      <c r="D204" s="61" t="s">
        <v>1342</v>
      </c>
      <c r="E204" s="61" t="s">
        <v>1171</v>
      </c>
      <c r="F204" s="62">
        <v>782</v>
      </c>
      <c r="G204" s="61">
        <v>12</v>
      </c>
      <c r="H204" s="61"/>
      <c r="I204" s="61"/>
      <c r="J204" s="61"/>
    </row>
    <row r="205" spans="2:10">
      <c r="B205" s="60">
        <v>41057</v>
      </c>
      <c r="C205" s="61" t="s">
        <v>1341</v>
      </c>
      <c r="D205" s="61" t="s">
        <v>1342</v>
      </c>
      <c r="E205" s="61" t="s">
        <v>1171</v>
      </c>
      <c r="F205" s="62">
        <v>308</v>
      </c>
      <c r="G205" s="61">
        <v>12</v>
      </c>
      <c r="H205" s="61"/>
      <c r="I205" s="61"/>
      <c r="J205" s="61"/>
    </row>
    <row r="206" spans="2:10">
      <c r="B206" s="60">
        <v>42382</v>
      </c>
      <c r="C206" s="61" t="s">
        <v>1343</v>
      </c>
      <c r="D206" s="61" t="s">
        <v>1344</v>
      </c>
      <c r="E206" s="61" t="s">
        <v>1177</v>
      </c>
      <c r="F206" s="62">
        <v>1067</v>
      </c>
      <c r="G206" s="61">
        <v>12</v>
      </c>
      <c r="H206" s="61"/>
      <c r="I206" s="61"/>
      <c r="J206" s="61"/>
    </row>
    <row r="207" spans="2:10">
      <c r="B207" s="60">
        <v>42146</v>
      </c>
      <c r="C207" s="61" t="s">
        <v>1195</v>
      </c>
      <c r="D207" s="61" t="s">
        <v>1176</v>
      </c>
      <c r="E207" s="61" t="s">
        <v>1171</v>
      </c>
      <c r="F207" s="62">
        <v>654</v>
      </c>
      <c r="G207" s="61">
        <v>12</v>
      </c>
      <c r="H207" s="61"/>
      <c r="I207" s="61"/>
      <c r="J207" s="61"/>
    </row>
    <row r="208" spans="2:10">
      <c r="B208" s="60">
        <v>40937</v>
      </c>
      <c r="C208" s="61" t="s">
        <v>1195</v>
      </c>
      <c r="D208" s="61" t="s">
        <v>1176</v>
      </c>
      <c r="E208" s="61" t="s">
        <v>1171</v>
      </c>
      <c r="F208" s="62">
        <v>749</v>
      </c>
      <c r="G208" s="61">
        <v>12</v>
      </c>
      <c r="H208" s="61"/>
      <c r="I208" s="61"/>
      <c r="J208" s="61"/>
    </row>
    <row r="209" spans="2:10">
      <c r="B209" s="60">
        <v>41713</v>
      </c>
      <c r="C209" s="61" t="s">
        <v>1195</v>
      </c>
      <c r="D209" s="61" t="s">
        <v>1176</v>
      </c>
      <c r="E209" s="61" t="s">
        <v>1171</v>
      </c>
      <c r="F209" s="62">
        <v>343</v>
      </c>
      <c r="G209" s="61">
        <v>24</v>
      </c>
      <c r="H209" s="61"/>
      <c r="I209" s="61"/>
      <c r="J209" s="61"/>
    </row>
    <row r="210" spans="2:10">
      <c r="B210" s="60">
        <v>41363</v>
      </c>
      <c r="C210" s="61" t="s">
        <v>1345</v>
      </c>
      <c r="D210" s="61" t="s">
        <v>1319</v>
      </c>
      <c r="E210" s="61" t="s">
        <v>1171</v>
      </c>
      <c r="F210" s="62">
        <v>899</v>
      </c>
      <c r="G210" s="61">
        <v>12</v>
      </c>
      <c r="H210" s="61"/>
      <c r="I210" s="61"/>
      <c r="J210" s="61"/>
    </row>
    <row r="211" spans="2:10">
      <c r="B211" s="60">
        <v>42199</v>
      </c>
      <c r="C211" s="61" t="s">
        <v>1346</v>
      </c>
      <c r="D211" s="61" t="s">
        <v>1347</v>
      </c>
      <c r="E211" s="61" t="s">
        <v>1174</v>
      </c>
      <c r="F211" s="62">
        <v>1144</v>
      </c>
      <c r="G211" s="61">
        <v>24</v>
      </c>
      <c r="H211" s="61"/>
      <c r="I211" s="61"/>
      <c r="J211" s="61"/>
    </row>
    <row r="212" spans="2:10">
      <c r="B212" s="60">
        <v>42198</v>
      </c>
      <c r="C212" s="61" t="s">
        <v>1348</v>
      </c>
      <c r="D212" s="61" t="s">
        <v>1344</v>
      </c>
      <c r="E212" s="61" t="s">
        <v>1177</v>
      </c>
      <c r="F212" s="62">
        <v>616</v>
      </c>
      <c r="G212" s="61">
        <v>24</v>
      </c>
      <c r="H212" s="61"/>
      <c r="I212" s="61"/>
      <c r="J212" s="61"/>
    </row>
    <row r="213" spans="2:10">
      <c r="B213" s="60">
        <v>40982</v>
      </c>
      <c r="C213" s="61" t="s">
        <v>1345</v>
      </c>
      <c r="D213" s="61" t="s">
        <v>1319</v>
      </c>
      <c r="E213" s="61" t="s">
        <v>1171</v>
      </c>
      <c r="F213" s="62">
        <v>941</v>
      </c>
      <c r="G213" s="61">
        <v>12</v>
      </c>
      <c r="H213" s="61"/>
      <c r="I213" s="61"/>
      <c r="J213" s="61"/>
    </row>
    <row r="214" spans="2:10">
      <c r="B214" s="60">
        <v>41813</v>
      </c>
      <c r="C214" s="61" t="s">
        <v>1349</v>
      </c>
      <c r="D214" s="61" t="s">
        <v>1188</v>
      </c>
      <c r="E214" s="61" t="s">
        <v>1181</v>
      </c>
      <c r="F214" s="62">
        <v>824</v>
      </c>
      <c r="G214" s="61">
        <v>12</v>
      </c>
      <c r="H214" s="61"/>
      <c r="I214" s="61"/>
      <c r="J214" s="61"/>
    </row>
    <row r="215" spans="2:10">
      <c r="B215" s="60">
        <v>41455</v>
      </c>
      <c r="C215" s="61" t="s">
        <v>1350</v>
      </c>
      <c r="D215" s="61" t="s">
        <v>1221</v>
      </c>
      <c r="E215" s="61" t="s">
        <v>1181</v>
      </c>
      <c r="F215" s="62">
        <v>1340</v>
      </c>
      <c r="G215" s="61">
        <v>12</v>
      </c>
      <c r="H215" s="61"/>
      <c r="I215" s="61"/>
      <c r="J215" s="61"/>
    </row>
    <row r="216" spans="2:10">
      <c r="B216" s="60">
        <v>41339</v>
      </c>
      <c r="C216" s="61" t="s">
        <v>1351</v>
      </c>
      <c r="D216" s="61" t="s">
        <v>1271</v>
      </c>
      <c r="E216" s="61" t="s">
        <v>1174</v>
      </c>
      <c r="F216" s="62">
        <v>817</v>
      </c>
      <c r="G216" s="61">
        <v>12</v>
      </c>
      <c r="H216" s="61"/>
      <c r="I216" s="61"/>
      <c r="J216" s="61"/>
    </row>
    <row r="217" spans="2:10">
      <c r="B217" s="60">
        <v>42501</v>
      </c>
      <c r="C217" s="61" t="s">
        <v>1345</v>
      </c>
      <c r="D217" s="61" t="s">
        <v>1319</v>
      </c>
      <c r="E217" s="61" t="s">
        <v>1171</v>
      </c>
      <c r="F217" s="62">
        <v>1376</v>
      </c>
      <c r="G217" s="61">
        <v>12</v>
      </c>
      <c r="H217" s="61"/>
      <c r="I217" s="61"/>
      <c r="J217" s="61"/>
    </row>
    <row r="218" spans="2:10">
      <c r="B218" s="60">
        <v>41197</v>
      </c>
      <c r="C218" s="61" t="s">
        <v>1273</v>
      </c>
      <c r="D218" s="61" t="s">
        <v>1225</v>
      </c>
      <c r="E218" s="61" t="s">
        <v>1174</v>
      </c>
      <c r="F218" s="62">
        <v>316</v>
      </c>
      <c r="G218" s="61">
        <v>24</v>
      </c>
      <c r="H218" s="61"/>
      <c r="I218" s="61"/>
      <c r="J218" s="61"/>
    </row>
    <row r="219" spans="2:10">
      <c r="B219" s="60">
        <v>41936</v>
      </c>
      <c r="C219" s="61" t="s">
        <v>1278</v>
      </c>
      <c r="D219" s="61" t="s">
        <v>1279</v>
      </c>
      <c r="E219" s="61" t="s">
        <v>1174</v>
      </c>
      <c r="F219" s="62">
        <v>983</v>
      </c>
      <c r="G219" s="61">
        <v>24</v>
      </c>
      <c r="H219" s="61"/>
      <c r="I219" s="61"/>
      <c r="J219" s="61"/>
    </row>
    <row r="220" spans="2:10">
      <c r="B220" s="60">
        <v>41749</v>
      </c>
      <c r="C220" s="61" t="s">
        <v>1345</v>
      </c>
      <c r="D220" s="61" t="s">
        <v>1319</v>
      </c>
      <c r="E220" s="61" t="s">
        <v>1171</v>
      </c>
      <c r="F220" s="62">
        <v>466</v>
      </c>
      <c r="G220" s="61">
        <v>24</v>
      </c>
      <c r="H220" s="61"/>
      <c r="I220" s="61"/>
      <c r="J220" s="61"/>
    </row>
    <row r="221" spans="2:10">
      <c r="B221" s="60">
        <v>41773</v>
      </c>
      <c r="C221" s="61" t="s">
        <v>1352</v>
      </c>
      <c r="D221" s="61" t="s">
        <v>1205</v>
      </c>
      <c r="E221" s="61" t="s">
        <v>1171</v>
      </c>
      <c r="F221" s="62">
        <v>684</v>
      </c>
      <c r="G221" s="61">
        <v>12</v>
      </c>
      <c r="H221" s="61"/>
      <c r="I221" s="61"/>
      <c r="J221" s="61"/>
    </row>
    <row r="222" spans="2:10">
      <c r="B222" s="60">
        <v>40956</v>
      </c>
      <c r="C222" s="61" t="s">
        <v>1353</v>
      </c>
      <c r="D222" s="61" t="s">
        <v>1354</v>
      </c>
      <c r="E222" s="61" t="s">
        <v>1174</v>
      </c>
      <c r="F222" s="62">
        <v>304</v>
      </c>
      <c r="G222" s="61">
        <v>18</v>
      </c>
      <c r="H222" s="61"/>
      <c r="I222" s="61"/>
      <c r="J222" s="61"/>
    </row>
    <row r="223" spans="2:10">
      <c r="B223" s="60">
        <v>42629</v>
      </c>
      <c r="C223" s="61" t="s">
        <v>1352</v>
      </c>
      <c r="D223" s="61" t="s">
        <v>1205</v>
      </c>
      <c r="E223" s="61" t="s">
        <v>1171</v>
      </c>
      <c r="F223" s="62">
        <v>1406</v>
      </c>
      <c r="G223" s="61">
        <v>18</v>
      </c>
      <c r="H223" s="61"/>
      <c r="I223" s="61"/>
      <c r="J223" s="61"/>
    </row>
    <row r="224" spans="2:10">
      <c r="B224" s="60">
        <v>42361</v>
      </c>
      <c r="C224" s="61" t="s">
        <v>1355</v>
      </c>
      <c r="D224" s="61" t="s">
        <v>1207</v>
      </c>
      <c r="E224" s="61" t="s">
        <v>1171</v>
      </c>
      <c r="F224" s="62">
        <v>378</v>
      </c>
      <c r="G224" s="61">
        <v>12</v>
      </c>
      <c r="H224" s="61"/>
      <c r="I224" s="61"/>
      <c r="J224" s="61"/>
    </row>
    <row r="225" spans="2:10">
      <c r="B225" s="60">
        <v>42558</v>
      </c>
      <c r="C225" s="61" t="s">
        <v>1355</v>
      </c>
      <c r="D225" s="61" t="s">
        <v>1207</v>
      </c>
      <c r="E225" s="61" t="s">
        <v>1171</v>
      </c>
      <c r="F225" s="62">
        <v>487</v>
      </c>
      <c r="G225" s="61">
        <v>12</v>
      </c>
      <c r="H225" s="61"/>
      <c r="I225" s="61"/>
      <c r="J225" s="61"/>
    </row>
    <row r="226" spans="2:10">
      <c r="B226" s="60">
        <v>42316</v>
      </c>
      <c r="C226" s="61" t="s">
        <v>1356</v>
      </c>
      <c r="D226" s="61" t="s">
        <v>1186</v>
      </c>
      <c r="E226" s="61" t="s">
        <v>1177</v>
      </c>
      <c r="F226" s="62">
        <v>875</v>
      </c>
      <c r="G226" s="61">
        <v>12</v>
      </c>
      <c r="H226" s="61"/>
      <c r="I226" s="61"/>
      <c r="J226" s="61"/>
    </row>
    <row r="227" spans="2:10">
      <c r="B227" s="60">
        <v>41312</v>
      </c>
      <c r="C227" s="61" t="s">
        <v>1355</v>
      </c>
      <c r="D227" s="61" t="s">
        <v>1207</v>
      </c>
      <c r="E227" s="61" t="s">
        <v>1171</v>
      </c>
      <c r="F227" s="62">
        <v>738</v>
      </c>
      <c r="G227" s="61">
        <v>12</v>
      </c>
      <c r="H227" s="61"/>
      <c r="I227" s="61"/>
      <c r="J227" s="61"/>
    </row>
    <row r="228" spans="2:10">
      <c r="B228" s="60">
        <v>41393</v>
      </c>
      <c r="C228" s="61" t="s">
        <v>1357</v>
      </c>
      <c r="D228" s="61" t="s">
        <v>1231</v>
      </c>
      <c r="E228" s="61" t="s">
        <v>1181</v>
      </c>
      <c r="F228" s="62">
        <v>998</v>
      </c>
      <c r="G228" s="61">
        <v>12</v>
      </c>
      <c r="H228" s="61"/>
      <c r="I228" s="61"/>
      <c r="J228" s="61"/>
    </row>
    <row r="229" spans="2:10">
      <c r="B229" s="60">
        <v>42130</v>
      </c>
      <c r="C229" s="61" t="s">
        <v>1355</v>
      </c>
      <c r="D229" s="61" t="s">
        <v>1207</v>
      </c>
      <c r="E229" s="61" t="s">
        <v>1171</v>
      </c>
      <c r="F229" s="62">
        <v>527</v>
      </c>
      <c r="G229" s="61">
        <v>24</v>
      </c>
      <c r="H229" s="61"/>
      <c r="I229" s="61"/>
      <c r="J229" s="61"/>
    </row>
    <row r="230" spans="2:10">
      <c r="B230" s="60">
        <v>41288</v>
      </c>
      <c r="C230" s="61" t="s">
        <v>1318</v>
      </c>
      <c r="D230" s="61" t="s">
        <v>1319</v>
      </c>
      <c r="E230" s="61" t="s">
        <v>1174</v>
      </c>
      <c r="F230" s="62">
        <v>1376</v>
      </c>
      <c r="G230" s="61">
        <v>12</v>
      </c>
      <c r="H230" s="61"/>
      <c r="I230" s="61"/>
      <c r="J230" s="61"/>
    </row>
    <row r="231" spans="2:10">
      <c r="B231" s="60">
        <v>41849</v>
      </c>
      <c r="C231" s="61" t="s">
        <v>1298</v>
      </c>
      <c r="D231" s="61" t="s">
        <v>1299</v>
      </c>
      <c r="E231" s="61" t="s">
        <v>1177</v>
      </c>
      <c r="F231" s="62">
        <v>1382</v>
      </c>
      <c r="G231" s="61">
        <v>24</v>
      </c>
      <c r="H231" s="61"/>
      <c r="I231" s="61"/>
      <c r="J231" s="61"/>
    </row>
    <row r="232" spans="2:10">
      <c r="B232" s="60">
        <v>42184</v>
      </c>
      <c r="C232" s="61" t="s">
        <v>1358</v>
      </c>
      <c r="D232" s="61" t="s">
        <v>1242</v>
      </c>
      <c r="E232" s="61" t="s">
        <v>1181</v>
      </c>
      <c r="F232" s="62">
        <v>1280</v>
      </c>
      <c r="G232" s="61">
        <v>12</v>
      </c>
      <c r="H232" s="61"/>
      <c r="I232" s="61"/>
      <c r="J232" s="61"/>
    </row>
    <row r="233" spans="2:10">
      <c r="B233" s="60">
        <v>41594</v>
      </c>
      <c r="C233" s="61" t="s">
        <v>1359</v>
      </c>
      <c r="D233" s="61" t="s">
        <v>1228</v>
      </c>
      <c r="E233" s="61" t="s">
        <v>1171</v>
      </c>
      <c r="F233" s="62">
        <v>567</v>
      </c>
      <c r="G233" s="61">
        <v>12</v>
      </c>
      <c r="H233" s="61"/>
      <c r="I233" s="61"/>
      <c r="J233" s="61"/>
    </row>
    <row r="234" spans="2:10">
      <c r="B234" s="60">
        <v>42035</v>
      </c>
      <c r="C234" s="61" t="s">
        <v>1359</v>
      </c>
      <c r="D234" s="61" t="s">
        <v>1228</v>
      </c>
      <c r="E234" s="61" t="s">
        <v>1171</v>
      </c>
      <c r="F234" s="62">
        <v>987</v>
      </c>
      <c r="G234" s="61">
        <v>12</v>
      </c>
      <c r="H234" s="61"/>
      <c r="I234" s="61"/>
      <c r="J234" s="61"/>
    </row>
    <row r="235" spans="2:10">
      <c r="B235" s="60">
        <v>41085</v>
      </c>
      <c r="C235" s="61" t="s">
        <v>1360</v>
      </c>
      <c r="D235" s="61" t="s">
        <v>1286</v>
      </c>
      <c r="E235" s="61" t="s">
        <v>1174</v>
      </c>
      <c r="F235" s="62">
        <v>824</v>
      </c>
      <c r="G235" s="61">
        <v>24</v>
      </c>
      <c r="H235" s="61"/>
      <c r="I235" s="61"/>
      <c r="J235" s="61"/>
    </row>
    <row r="236" spans="2:10">
      <c r="B236" s="60">
        <v>42430</v>
      </c>
      <c r="C236" s="61" t="s">
        <v>1359</v>
      </c>
      <c r="D236" s="61" t="s">
        <v>1228</v>
      </c>
      <c r="E236" s="61" t="s">
        <v>1171</v>
      </c>
      <c r="F236" s="62">
        <v>706</v>
      </c>
      <c r="G236" s="61">
        <v>18</v>
      </c>
      <c r="H236" s="61"/>
      <c r="I236" s="61"/>
      <c r="J236" s="61"/>
    </row>
    <row r="237" spans="2:10">
      <c r="B237" s="60">
        <v>42593</v>
      </c>
      <c r="C237" s="61" t="s">
        <v>1361</v>
      </c>
      <c r="D237" s="61" t="s">
        <v>1242</v>
      </c>
      <c r="E237" s="61" t="s">
        <v>1171</v>
      </c>
      <c r="F237" s="62">
        <v>1318</v>
      </c>
      <c r="G237" s="61">
        <v>12</v>
      </c>
      <c r="H237" s="61"/>
      <c r="I237" s="61"/>
      <c r="J237" s="61"/>
    </row>
    <row r="238" spans="2:10">
      <c r="B238" s="60">
        <v>41414</v>
      </c>
      <c r="C238" s="61" t="s">
        <v>1362</v>
      </c>
      <c r="D238" s="61" t="s">
        <v>1329</v>
      </c>
      <c r="E238" s="61" t="s">
        <v>1174</v>
      </c>
      <c r="F238" s="62">
        <v>324</v>
      </c>
      <c r="G238" s="61">
        <v>12</v>
      </c>
      <c r="H238" s="61"/>
      <c r="I238" s="61"/>
      <c r="J238" s="61"/>
    </row>
    <row r="239" spans="2:10">
      <c r="B239" s="60">
        <v>40931</v>
      </c>
      <c r="C239" s="61" t="s">
        <v>1361</v>
      </c>
      <c r="D239" s="61" t="s">
        <v>1242</v>
      </c>
      <c r="E239" s="61" t="s">
        <v>1171</v>
      </c>
      <c r="F239" s="62">
        <v>1197</v>
      </c>
      <c r="G239" s="61">
        <v>18</v>
      </c>
      <c r="H239" s="61"/>
      <c r="I239" s="61"/>
      <c r="J239" s="61"/>
    </row>
    <row r="240" spans="2:10">
      <c r="B240" s="60">
        <v>42122</v>
      </c>
      <c r="C240" s="61" t="s">
        <v>1363</v>
      </c>
      <c r="D240" s="61" t="s">
        <v>1240</v>
      </c>
      <c r="E240" s="61" t="s">
        <v>1171</v>
      </c>
      <c r="F240" s="62">
        <v>900</v>
      </c>
      <c r="G240" s="61">
        <v>12</v>
      </c>
      <c r="H240" s="61"/>
      <c r="I240" s="61"/>
      <c r="J240" s="61"/>
    </row>
    <row r="241" spans="2:10">
      <c r="B241" s="60">
        <v>40914</v>
      </c>
      <c r="C241" s="61" t="s">
        <v>1363</v>
      </c>
      <c r="D241" s="61" t="s">
        <v>1240</v>
      </c>
      <c r="E241" s="61" t="s">
        <v>1171</v>
      </c>
      <c r="F241" s="62">
        <v>1198</v>
      </c>
      <c r="G241" s="61">
        <v>12</v>
      </c>
      <c r="H241" s="61"/>
      <c r="I241" s="61"/>
      <c r="J241" s="61"/>
    </row>
    <row r="242" spans="2:10">
      <c r="B242" s="60">
        <v>42335</v>
      </c>
      <c r="C242" s="61" t="s">
        <v>1363</v>
      </c>
      <c r="D242" s="61" t="s">
        <v>1240</v>
      </c>
      <c r="E242" s="61" t="s">
        <v>1171</v>
      </c>
      <c r="F242" s="62">
        <v>488</v>
      </c>
      <c r="G242" s="61">
        <v>12</v>
      </c>
      <c r="H242" s="61"/>
      <c r="I242" s="61"/>
      <c r="J242" s="61"/>
    </row>
    <row r="243" spans="2:10">
      <c r="B243" s="60">
        <v>41099</v>
      </c>
      <c r="C243" s="61" t="s">
        <v>1364</v>
      </c>
      <c r="D243" s="61" t="s">
        <v>1173</v>
      </c>
      <c r="E243" s="61" t="s">
        <v>1174</v>
      </c>
      <c r="F243" s="62">
        <v>873</v>
      </c>
      <c r="G243" s="61">
        <v>12</v>
      </c>
      <c r="H243" s="61"/>
      <c r="I243" s="61"/>
      <c r="J243" s="61"/>
    </row>
    <row r="244" spans="2:10">
      <c r="B244" s="60">
        <v>42543</v>
      </c>
      <c r="C244" s="61" t="s">
        <v>1363</v>
      </c>
      <c r="D244" s="61" t="s">
        <v>1240</v>
      </c>
      <c r="E244" s="61" t="s">
        <v>1171</v>
      </c>
      <c r="F244" s="62">
        <v>1238</v>
      </c>
      <c r="G244" s="61">
        <v>12</v>
      </c>
      <c r="H244" s="61"/>
      <c r="I244" s="61"/>
      <c r="J244" s="61"/>
    </row>
    <row r="245" spans="2:10">
      <c r="B245" s="60">
        <v>41455</v>
      </c>
      <c r="C245" s="61" t="s">
        <v>1325</v>
      </c>
      <c r="D245" s="61" t="s">
        <v>1225</v>
      </c>
      <c r="E245" s="61" t="s">
        <v>1174</v>
      </c>
      <c r="F245" s="62">
        <v>1482</v>
      </c>
      <c r="G245" s="61">
        <v>12</v>
      </c>
      <c r="H245" s="61"/>
      <c r="I245" s="61"/>
      <c r="J245" s="61"/>
    </row>
    <row r="246" spans="2:10">
      <c r="B246" s="60">
        <v>42511</v>
      </c>
      <c r="C246" s="61" t="s">
        <v>1262</v>
      </c>
      <c r="D246" s="61" t="s">
        <v>1170</v>
      </c>
      <c r="E246" s="61" t="s">
        <v>1177</v>
      </c>
      <c r="F246" s="62">
        <v>1486</v>
      </c>
      <c r="G246" s="61">
        <v>12</v>
      </c>
      <c r="H246" s="61"/>
      <c r="I246" s="61"/>
      <c r="J246" s="61"/>
    </row>
    <row r="247" spans="2:10">
      <c r="B247" s="60">
        <v>41298</v>
      </c>
      <c r="C247" s="61" t="s">
        <v>1363</v>
      </c>
      <c r="D247" s="61" t="s">
        <v>1240</v>
      </c>
      <c r="E247" s="61" t="s">
        <v>1171</v>
      </c>
      <c r="F247" s="62">
        <v>1439</v>
      </c>
      <c r="G247" s="61">
        <v>12</v>
      </c>
      <c r="H247" s="61"/>
      <c r="I247" s="61"/>
      <c r="J247" s="61"/>
    </row>
    <row r="248" spans="2:10">
      <c r="B248" s="60">
        <v>41746</v>
      </c>
      <c r="C248" s="61" t="s">
        <v>1365</v>
      </c>
      <c r="D248" s="61" t="s">
        <v>1267</v>
      </c>
      <c r="E248" s="61" t="s">
        <v>1171</v>
      </c>
      <c r="F248" s="62">
        <v>970</v>
      </c>
      <c r="G248" s="61">
        <v>12</v>
      </c>
      <c r="H248" s="61"/>
      <c r="I248" s="61"/>
      <c r="J248" s="61"/>
    </row>
    <row r="249" spans="2:10">
      <c r="B249" s="60">
        <v>40963</v>
      </c>
      <c r="C249" s="61" t="s">
        <v>1365</v>
      </c>
      <c r="D249" s="61" t="s">
        <v>1267</v>
      </c>
      <c r="E249" s="61" t="s">
        <v>1171</v>
      </c>
      <c r="F249" s="62">
        <v>718</v>
      </c>
      <c r="G249" s="61">
        <v>12</v>
      </c>
      <c r="H249" s="61"/>
      <c r="I249" s="61"/>
      <c r="J249" s="61"/>
    </row>
    <row r="250" spans="2:10">
      <c r="B250" s="60">
        <v>42625</v>
      </c>
      <c r="C250" s="61" t="s">
        <v>1365</v>
      </c>
      <c r="D250" s="61" t="s">
        <v>1267</v>
      </c>
      <c r="E250" s="61" t="s">
        <v>1171</v>
      </c>
      <c r="F250" s="62">
        <v>734</v>
      </c>
      <c r="G250" s="61">
        <v>12</v>
      </c>
      <c r="H250" s="61"/>
      <c r="I250" s="61"/>
      <c r="J250" s="61"/>
    </row>
    <row r="251" spans="2:10">
      <c r="B251" s="60">
        <v>42497</v>
      </c>
      <c r="C251" s="61" t="s">
        <v>1365</v>
      </c>
      <c r="D251" s="61" t="s">
        <v>1267</v>
      </c>
      <c r="E251" s="61" t="s">
        <v>1171</v>
      </c>
      <c r="F251" s="62">
        <v>572</v>
      </c>
      <c r="G251" s="61">
        <v>12</v>
      </c>
      <c r="H251" s="61"/>
      <c r="I251" s="61"/>
      <c r="J251" s="61"/>
    </row>
    <row r="252" spans="2:10">
      <c r="B252" s="60">
        <v>41347</v>
      </c>
      <c r="C252" s="61" t="s">
        <v>1365</v>
      </c>
      <c r="D252" s="61" t="s">
        <v>1267</v>
      </c>
      <c r="E252" s="61" t="s">
        <v>1171</v>
      </c>
      <c r="F252" s="62">
        <v>1259</v>
      </c>
      <c r="G252" s="61">
        <v>12</v>
      </c>
      <c r="H252" s="61"/>
      <c r="I252" s="61"/>
      <c r="J252" s="61"/>
    </row>
    <row r="253" spans="2:10">
      <c r="B253" s="60">
        <v>42509</v>
      </c>
      <c r="C253" s="61" t="s">
        <v>1366</v>
      </c>
      <c r="D253" s="61" t="s">
        <v>1199</v>
      </c>
      <c r="E253" s="61" t="s">
        <v>1181</v>
      </c>
      <c r="F253" s="62">
        <v>1145</v>
      </c>
      <c r="G253" s="61">
        <v>12</v>
      </c>
      <c r="H253" s="61"/>
      <c r="I253" s="61"/>
      <c r="J253" s="61"/>
    </row>
    <row r="254" spans="2:10">
      <c r="B254" s="60">
        <v>42428</v>
      </c>
      <c r="C254" s="61" t="s">
        <v>1348</v>
      </c>
      <c r="D254" s="61" t="s">
        <v>1344</v>
      </c>
      <c r="E254" s="61" t="s">
        <v>1171</v>
      </c>
      <c r="F254" s="62">
        <v>468</v>
      </c>
      <c r="G254" s="61">
        <v>12</v>
      </c>
      <c r="H254" s="61"/>
      <c r="I254" s="61"/>
      <c r="J254" s="61"/>
    </row>
    <row r="255" spans="2:10">
      <c r="B255" s="60">
        <v>42541</v>
      </c>
      <c r="C255" s="61" t="s">
        <v>1367</v>
      </c>
      <c r="D255" s="61" t="s">
        <v>1347</v>
      </c>
      <c r="E255" s="61" t="s">
        <v>1177</v>
      </c>
      <c r="F255" s="62">
        <v>699</v>
      </c>
      <c r="G255" s="61">
        <v>12</v>
      </c>
      <c r="H255" s="61"/>
      <c r="I255" s="61"/>
      <c r="J255" s="61"/>
    </row>
    <row r="256" spans="2:10">
      <c r="B256" s="60">
        <v>42024</v>
      </c>
      <c r="C256" s="61" t="s">
        <v>1348</v>
      </c>
      <c r="D256" s="61" t="s">
        <v>1344</v>
      </c>
      <c r="E256" s="61" t="s">
        <v>1171</v>
      </c>
      <c r="F256" s="62">
        <v>1235</v>
      </c>
      <c r="G256" s="61">
        <v>12</v>
      </c>
      <c r="H256" s="61"/>
      <c r="I256" s="61"/>
      <c r="J256" s="61"/>
    </row>
    <row r="257" spans="2:10">
      <c r="B257" s="60">
        <v>41594</v>
      </c>
      <c r="C257" s="61" t="s">
        <v>1348</v>
      </c>
      <c r="D257" s="61" t="s">
        <v>1344</v>
      </c>
      <c r="E257" s="61" t="s">
        <v>1171</v>
      </c>
      <c r="F257" s="62">
        <v>751</v>
      </c>
      <c r="G257" s="61">
        <v>24</v>
      </c>
      <c r="H257" s="61"/>
      <c r="I257" s="61"/>
      <c r="J257" s="61"/>
    </row>
    <row r="258" spans="2:10">
      <c r="B258" s="60">
        <v>42185</v>
      </c>
      <c r="C258" s="61" t="s">
        <v>1368</v>
      </c>
      <c r="D258" s="61" t="s">
        <v>1176</v>
      </c>
      <c r="E258" s="61" t="s">
        <v>1177</v>
      </c>
      <c r="F258" s="62">
        <v>1138</v>
      </c>
      <c r="G258" s="61">
        <v>24</v>
      </c>
      <c r="H258" s="61"/>
      <c r="I258" s="61"/>
      <c r="J258" s="61"/>
    </row>
    <row r="259" spans="2:10">
      <c r="B259" s="60">
        <v>40993</v>
      </c>
      <c r="C259" s="61" t="s">
        <v>1278</v>
      </c>
      <c r="D259" s="61" t="s">
        <v>1279</v>
      </c>
      <c r="E259" s="61" t="s">
        <v>1171</v>
      </c>
      <c r="F259" s="62">
        <v>986</v>
      </c>
      <c r="G259" s="61">
        <v>12</v>
      </c>
      <c r="H259" s="61"/>
      <c r="I259" s="61"/>
      <c r="J259" s="61"/>
    </row>
    <row r="260" spans="2:10">
      <c r="B260" s="60">
        <v>42553</v>
      </c>
      <c r="C260" s="61" t="s">
        <v>1278</v>
      </c>
      <c r="D260" s="61" t="s">
        <v>1279</v>
      </c>
      <c r="E260" s="61" t="s">
        <v>1171</v>
      </c>
      <c r="F260" s="62">
        <v>1485</v>
      </c>
      <c r="G260" s="61">
        <v>24</v>
      </c>
      <c r="H260" s="61"/>
      <c r="I260" s="61"/>
      <c r="J260" s="61"/>
    </row>
    <row r="261" spans="2:10">
      <c r="B261" s="60">
        <v>41390</v>
      </c>
      <c r="C261" s="61" t="s">
        <v>1278</v>
      </c>
      <c r="D261" s="61" t="s">
        <v>1279</v>
      </c>
      <c r="E261" s="61" t="s">
        <v>1171</v>
      </c>
      <c r="F261" s="62">
        <v>766</v>
      </c>
      <c r="G261" s="61">
        <v>24</v>
      </c>
      <c r="H261" s="61"/>
      <c r="I261" s="61"/>
      <c r="J261" s="61"/>
    </row>
    <row r="262" spans="2:10">
      <c r="B262" s="60">
        <v>41551</v>
      </c>
      <c r="C262" s="61" t="s">
        <v>1369</v>
      </c>
      <c r="D262" s="61" t="s">
        <v>1255</v>
      </c>
      <c r="E262" s="61" t="s">
        <v>1171</v>
      </c>
      <c r="F262" s="62">
        <v>326</v>
      </c>
      <c r="G262" s="61">
        <v>12</v>
      </c>
      <c r="H262" s="61"/>
      <c r="I262" s="61"/>
      <c r="J262" s="61"/>
    </row>
    <row r="263" spans="2:10">
      <c r="B263" s="60">
        <v>42372</v>
      </c>
      <c r="C263" s="61" t="s">
        <v>1369</v>
      </c>
      <c r="D263" s="61" t="s">
        <v>1255</v>
      </c>
      <c r="E263" s="61" t="s">
        <v>1171</v>
      </c>
      <c r="F263" s="62">
        <v>866</v>
      </c>
      <c r="G263" s="61">
        <v>12</v>
      </c>
      <c r="H263" s="61"/>
      <c r="I263" s="61"/>
      <c r="J263" s="61"/>
    </row>
    <row r="264" spans="2:10">
      <c r="B264" s="60">
        <v>41139</v>
      </c>
      <c r="C264" s="61" t="s">
        <v>1369</v>
      </c>
      <c r="D264" s="61" t="s">
        <v>1255</v>
      </c>
      <c r="E264" s="61" t="s">
        <v>1171</v>
      </c>
      <c r="F264" s="62">
        <v>643</v>
      </c>
      <c r="G264" s="61">
        <v>12</v>
      </c>
      <c r="H264" s="61"/>
      <c r="I264" s="61"/>
      <c r="J264" s="61"/>
    </row>
    <row r="265" spans="2:10">
      <c r="B265" s="60">
        <v>42146</v>
      </c>
      <c r="C265" s="61" t="s">
        <v>1172</v>
      </c>
      <c r="D265" s="61" t="s">
        <v>1173</v>
      </c>
      <c r="E265" s="61" t="s">
        <v>1171</v>
      </c>
      <c r="F265" s="62">
        <v>821</v>
      </c>
      <c r="G265" s="61">
        <v>12</v>
      </c>
      <c r="H265" s="61"/>
      <c r="I265" s="61"/>
      <c r="J265" s="61"/>
    </row>
    <row r="266" spans="2:10">
      <c r="B266" s="60">
        <v>41230</v>
      </c>
      <c r="C266" s="61" t="s">
        <v>1172</v>
      </c>
      <c r="D266" s="61" t="s">
        <v>1173</v>
      </c>
      <c r="E266" s="61" t="s">
        <v>1171</v>
      </c>
      <c r="F266" s="62">
        <v>431</v>
      </c>
      <c r="G266" s="61">
        <v>12</v>
      </c>
      <c r="H266" s="61"/>
      <c r="I266" s="61"/>
      <c r="J266" s="61"/>
    </row>
    <row r="267" spans="2:10">
      <c r="B267" s="60">
        <v>41615</v>
      </c>
      <c r="C267" s="61" t="s">
        <v>1172</v>
      </c>
      <c r="D267" s="61" t="s">
        <v>1173</v>
      </c>
      <c r="E267" s="61" t="s">
        <v>1171</v>
      </c>
      <c r="F267" s="62">
        <v>552</v>
      </c>
      <c r="G267" s="61">
        <v>12</v>
      </c>
      <c r="H267" s="61"/>
      <c r="I267" s="61"/>
      <c r="J267" s="61"/>
    </row>
    <row r="268" spans="2:10">
      <c r="B268" s="60">
        <v>41754</v>
      </c>
      <c r="C268" s="61" t="s">
        <v>1306</v>
      </c>
      <c r="D268" s="61" t="s">
        <v>1255</v>
      </c>
      <c r="E268" s="61" t="s">
        <v>1174</v>
      </c>
      <c r="F268" s="62">
        <v>1169</v>
      </c>
      <c r="G268" s="61">
        <v>24</v>
      </c>
      <c r="H268" s="61"/>
      <c r="I268" s="61"/>
      <c r="J268" s="61"/>
    </row>
    <row r="269" spans="2:10">
      <c r="B269" s="60">
        <v>42098</v>
      </c>
      <c r="C269" s="61" t="s">
        <v>1172</v>
      </c>
      <c r="D269" s="61" t="s">
        <v>1173</v>
      </c>
      <c r="E269" s="61" t="s">
        <v>1171</v>
      </c>
      <c r="F269" s="62">
        <v>973</v>
      </c>
      <c r="G269" s="61">
        <v>18</v>
      </c>
      <c r="H269" s="61"/>
      <c r="I269" s="61"/>
      <c r="J269" s="61"/>
    </row>
    <row r="270" spans="2:10">
      <c r="B270" s="60">
        <v>41384</v>
      </c>
      <c r="C270" s="61" t="s">
        <v>1370</v>
      </c>
      <c r="D270" s="61" t="s">
        <v>1297</v>
      </c>
      <c r="E270" s="61" t="s">
        <v>1171</v>
      </c>
      <c r="F270" s="62">
        <v>508</v>
      </c>
      <c r="G270" s="61">
        <v>12</v>
      </c>
      <c r="H270" s="61"/>
      <c r="I270" s="61"/>
      <c r="J270" s="61"/>
    </row>
    <row r="271" spans="2:10">
      <c r="B271" s="60">
        <v>42521</v>
      </c>
      <c r="C271" s="61" t="s">
        <v>1370</v>
      </c>
      <c r="D271" s="61" t="s">
        <v>1297</v>
      </c>
      <c r="E271" s="61" t="s">
        <v>1171</v>
      </c>
      <c r="F271" s="62">
        <v>769</v>
      </c>
      <c r="G271" s="61">
        <v>12</v>
      </c>
      <c r="H271" s="61"/>
      <c r="I271" s="61"/>
      <c r="J271" s="61"/>
    </row>
    <row r="272" spans="2:10">
      <c r="B272" s="60">
        <v>42637</v>
      </c>
      <c r="C272" s="61" t="s">
        <v>1370</v>
      </c>
      <c r="D272" s="61" t="s">
        <v>1297</v>
      </c>
      <c r="E272" s="61" t="s">
        <v>1171</v>
      </c>
      <c r="F272" s="62">
        <v>735</v>
      </c>
      <c r="G272" s="61">
        <v>12</v>
      </c>
      <c r="H272" s="61"/>
      <c r="I272" s="61"/>
      <c r="J272" s="61"/>
    </row>
    <row r="273" spans="2:10">
      <c r="B273" s="60">
        <v>42283</v>
      </c>
      <c r="C273" s="61" t="s">
        <v>1371</v>
      </c>
      <c r="D273" s="61" t="s">
        <v>1170</v>
      </c>
      <c r="E273" s="61" t="s">
        <v>1174</v>
      </c>
      <c r="F273" s="62">
        <v>1020</v>
      </c>
      <c r="G273" s="61">
        <v>12</v>
      </c>
      <c r="H273" s="61"/>
      <c r="I273" s="61"/>
      <c r="J273" s="61"/>
    </row>
    <row r="274" spans="2:10">
      <c r="B274" s="60">
        <v>42101</v>
      </c>
      <c r="C274" s="61" t="s">
        <v>1372</v>
      </c>
      <c r="D274" s="61" t="s">
        <v>1223</v>
      </c>
      <c r="E274" s="61" t="s">
        <v>1181</v>
      </c>
      <c r="F274" s="62">
        <v>933</v>
      </c>
      <c r="G274" s="61">
        <v>12</v>
      </c>
      <c r="H274" s="61"/>
      <c r="I274" s="61"/>
      <c r="J274" s="61"/>
    </row>
    <row r="275" spans="2:10">
      <c r="B275" s="60">
        <v>40990</v>
      </c>
      <c r="C275" s="61" t="s">
        <v>1370</v>
      </c>
      <c r="D275" s="61" t="s">
        <v>1297</v>
      </c>
      <c r="E275" s="61" t="s">
        <v>1171</v>
      </c>
      <c r="F275" s="62">
        <v>427</v>
      </c>
      <c r="G275" s="61">
        <v>24</v>
      </c>
      <c r="H275" s="61"/>
      <c r="I275" s="61"/>
      <c r="J275" s="61"/>
    </row>
    <row r="276" spans="2:10">
      <c r="B276" s="60">
        <v>42188</v>
      </c>
      <c r="C276" s="61" t="s">
        <v>1370</v>
      </c>
      <c r="D276" s="61" t="s">
        <v>1297</v>
      </c>
      <c r="E276" s="61" t="s">
        <v>1171</v>
      </c>
      <c r="F276" s="62">
        <v>909</v>
      </c>
      <c r="G276" s="61">
        <v>24</v>
      </c>
      <c r="H276" s="61"/>
      <c r="I276" s="61"/>
      <c r="J276" s="61"/>
    </row>
    <row r="277" spans="2:10">
      <c r="B277" s="60">
        <v>41193</v>
      </c>
      <c r="C277" s="61" t="s">
        <v>1351</v>
      </c>
      <c r="D277" s="61" t="s">
        <v>1271</v>
      </c>
      <c r="E277" s="61" t="s">
        <v>1174</v>
      </c>
      <c r="F277" s="62">
        <v>373</v>
      </c>
      <c r="G277" s="61">
        <v>18</v>
      </c>
      <c r="H277" s="61"/>
      <c r="I277" s="61"/>
      <c r="J277" s="61"/>
    </row>
    <row r="278" spans="2:10">
      <c r="B278" s="60">
        <v>41987</v>
      </c>
      <c r="C278" s="61" t="s">
        <v>1373</v>
      </c>
      <c r="D278" s="61" t="s">
        <v>1209</v>
      </c>
      <c r="E278" s="61" t="s">
        <v>1171</v>
      </c>
      <c r="F278" s="62">
        <v>576</v>
      </c>
      <c r="G278" s="61">
        <v>12</v>
      </c>
      <c r="H278" s="61"/>
      <c r="I278" s="61"/>
      <c r="J278" s="61"/>
    </row>
    <row r="279" spans="2:10">
      <c r="B279" s="60">
        <v>41179</v>
      </c>
      <c r="C279" s="61" t="s">
        <v>1373</v>
      </c>
      <c r="D279" s="61" t="s">
        <v>1209</v>
      </c>
      <c r="E279" s="61" t="s">
        <v>1171</v>
      </c>
      <c r="F279" s="62">
        <v>1300</v>
      </c>
      <c r="G279" s="61">
        <v>12</v>
      </c>
      <c r="H279" s="61"/>
      <c r="I279" s="61"/>
      <c r="J279" s="61"/>
    </row>
    <row r="280" spans="2:10">
      <c r="B280" s="60">
        <v>41203</v>
      </c>
      <c r="C280" s="61" t="s">
        <v>1374</v>
      </c>
      <c r="D280" s="61" t="s">
        <v>1269</v>
      </c>
      <c r="E280" s="61" t="s">
        <v>1177</v>
      </c>
      <c r="F280" s="62">
        <v>1370</v>
      </c>
      <c r="G280" s="61">
        <v>12</v>
      </c>
      <c r="H280" s="61"/>
      <c r="I280" s="61"/>
      <c r="J280" s="61"/>
    </row>
    <row r="281" spans="2:10">
      <c r="B281" s="60">
        <v>42161</v>
      </c>
      <c r="C281" s="61" t="s">
        <v>1375</v>
      </c>
      <c r="D281" s="61" t="s">
        <v>1275</v>
      </c>
      <c r="E281" s="61" t="s">
        <v>1174</v>
      </c>
      <c r="F281" s="62">
        <v>1245</v>
      </c>
      <c r="G281" s="61">
        <v>24</v>
      </c>
      <c r="H281" s="61"/>
      <c r="I281" s="61"/>
      <c r="J281" s="61"/>
    </row>
    <row r="282" spans="2:10">
      <c r="B282" s="60">
        <v>41830</v>
      </c>
      <c r="C282" s="61" t="s">
        <v>1376</v>
      </c>
      <c r="D282" s="61" t="s">
        <v>1244</v>
      </c>
      <c r="E282" s="61" t="s">
        <v>1181</v>
      </c>
      <c r="F282" s="62">
        <v>1259</v>
      </c>
      <c r="G282" s="61">
        <v>12</v>
      </c>
      <c r="H282" s="61"/>
      <c r="I282" s="61"/>
      <c r="J282" s="61"/>
    </row>
    <row r="283" spans="2:10">
      <c r="B283" s="60">
        <v>42403</v>
      </c>
      <c r="C283" s="61" t="s">
        <v>1373</v>
      </c>
      <c r="D283" s="61" t="s">
        <v>1209</v>
      </c>
      <c r="E283" s="61" t="s">
        <v>1171</v>
      </c>
      <c r="F283" s="62">
        <v>1341</v>
      </c>
      <c r="G283" s="61">
        <v>12</v>
      </c>
      <c r="H283" s="61"/>
      <c r="I283" s="61"/>
      <c r="J283" s="61"/>
    </row>
    <row r="284" spans="2:10">
      <c r="B284" s="60">
        <v>42346</v>
      </c>
      <c r="C284" s="61" t="s">
        <v>1377</v>
      </c>
      <c r="D284" s="61" t="s">
        <v>1378</v>
      </c>
      <c r="E284" s="61" t="s">
        <v>1171</v>
      </c>
      <c r="F284" s="62">
        <v>1459</v>
      </c>
      <c r="G284" s="61">
        <v>12</v>
      </c>
      <c r="H284" s="61"/>
      <c r="I284" s="61"/>
      <c r="J284" s="61"/>
    </row>
    <row r="285" spans="2:10">
      <c r="B285" s="60">
        <v>41635</v>
      </c>
      <c r="C285" s="61" t="s">
        <v>1379</v>
      </c>
      <c r="D285" s="61" t="s">
        <v>1199</v>
      </c>
      <c r="E285" s="61" t="s">
        <v>1171</v>
      </c>
      <c r="F285" s="62">
        <v>919</v>
      </c>
      <c r="G285" s="61">
        <v>12</v>
      </c>
      <c r="H285" s="61"/>
      <c r="I285" s="61"/>
      <c r="J285" s="61"/>
    </row>
    <row r="286" spans="2:10">
      <c r="B286" s="60">
        <v>41289</v>
      </c>
      <c r="C286" s="61" t="s">
        <v>1380</v>
      </c>
      <c r="D286" s="61" t="s">
        <v>1211</v>
      </c>
      <c r="E286" s="61" t="s">
        <v>1177</v>
      </c>
      <c r="F286" s="62">
        <v>1063</v>
      </c>
      <c r="G286" s="61">
        <v>12</v>
      </c>
      <c r="H286" s="61"/>
      <c r="I286" s="61"/>
      <c r="J286" s="61"/>
    </row>
    <row r="287" spans="2:10">
      <c r="B287" s="60">
        <v>42203</v>
      </c>
      <c r="C287" s="61" t="s">
        <v>1172</v>
      </c>
      <c r="D287" s="61" t="s">
        <v>1173</v>
      </c>
      <c r="E287" s="61" t="s">
        <v>1174</v>
      </c>
      <c r="F287" s="62">
        <v>439</v>
      </c>
      <c r="G287" s="61">
        <v>12</v>
      </c>
      <c r="H287" s="61"/>
      <c r="I287" s="61"/>
      <c r="J287" s="61"/>
    </row>
    <row r="288" spans="2:10">
      <c r="B288" s="60">
        <v>42511</v>
      </c>
      <c r="C288" s="61" t="s">
        <v>1379</v>
      </c>
      <c r="D288" s="61" t="s">
        <v>1199</v>
      </c>
      <c r="E288" s="61" t="s">
        <v>1171</v>
      </c>
      <c r="F288" s="62">
        <v>554</v>
      </c>
      <c r="G288" s="61">
        <v>24</v>
      </c>
      <c r="H288" s="61"/>
      <c r="I288" s="61"/>
      <c r="J288" s="61"/>
    </row>
    <row r="289" spans="2:10">
      <c r="B289" s="60">
        <v>41157</v>
      </c>
      <c r="C289" s="61" t="s">
        <v>1381</v>
      </c>
      <c r="D289" s="61" t="s">
        <v>1261</v>
      </c>
      <c r="E289" s="61" t="s">
        <v>1174</v>
      </c>
      <c r="F289" s="62">
        <v>987</v>
      </c>
      <c r="G289" s="61">
        <v>12</v>
      </c>
      <c r="H289" s="61"/>
      <c r="I289" s="61"/>
      <c r="J289" s="61"/>
    </row>
    <row r="290" spans="2:10">
      <c r="B290" s="60">
        <v>41626</v>
      </c>
      <c r="C290" s="61" t="s">
        <v>1382</v>
      </c>
      <c r="D290" s="61" t="s">
        <v>1354</v>
      </c>
      <c r="E290" s="61" t="s">
        <v>1171</v>
      </c>
      <c r="F290" s="62">
        <v>400</v>
      </c>
      <c r="G290" s="61">
        <v>12</v>
      </c>
      <c r="H290" s="61"/>
      <c r="I290" s="61"/>
      <c r="J290" s="61"/>
    </row>
    <row r="291" spans="2:10">
      <c r="B291" s="60">
        <v>41310</v>
      </c>
      <c r="C291" s="61" t="s">
        <v>1383</v>
      </c>
      <c r="D291" s="61" t="s">
        <v>1378</v>
      </c>
      <c r="E291" s="61" t="s">
        <v>1174</v>
      </c>
      <c r="F291" s="62">
        <v>1404</v>
      </c>
      <c r="G291" s="61">
        <v>18</v>
      </c>
      <c r="H291" s="61"/>
      <c r="I291" s="61"/>
      <c r="J291" s="61"/>
    </row>
    <row r="292" spans="2:10">
      <c r="B292" s="60">
        <v>40984</v>
      </c>
      <c r="C292" s="61" t="s">
        <v>1384</v>
      </c>
      <c r="D292" s="61" t="s">
        <v>1203</v>
      </c>
      <c r="E292" s="61" t="s">
        <v>1177</v>
      </c>
      <c r="F292" s="62">
        <v>401</v>
      </c>
      <c r="G292" s="61">
        <v>24</v>
      </c>
      <c r="H292" s="61"/>
      <c r="I292" s="61"/>
      <c r="J292" s="61"/>
    </row>
    <row r="293" spans="2:10">
      <c r="B293" s="60">
        <v>41678</v>
      </c>
      <c r="C293" s="61" t="s">
        <v>1385</v>
      </c>
      <c r="D293" s="61" t="s">
        <v>1308</v>
      </c>
      <c r="E293" s="61" t="s">
        <v>1181</v>
      </c>
      <c r="F293" s="62">
        <v>534</v>
      </c>
      <c r="G293" s="61">
        <v>12</v>
      </c>
      <c r="H293" s="61"/>
      <c r="I293" s="61"/>
      <c r="J293" s="61"/>
    </row>
    <row r="294" spans="2:10">
      <c r="B294" s="60">
        <v>41257</v>
      </c>
      <c r="C294" s="61" t="s">
        <v>1382</v>
      </c>
      <c r="D294" s="61" t="s">
        <v>1354</v>
      </c>
      <c r="E294" s="61" t="s">
        <v>1171</v>
      </c>
      <c r="F294" s="62">
        <v>788</v>
      </c>
      <c r="G294" s="61">
        <v>12</v>
      </c>
      <c r="H294" s="61"/>
      <c r="I294" s="61"/>
      <c r="J294" s="61"/>
    </row>
    <row r="295" spans="2:10">
      <c r="B295" s="60">
        <v>42492</v>
      </c>
      <c r="C295" s="61" t="s">
        <v>1382</v>
      </c>
      <c r="D295" s="61" t="s">
        <v>1354</v>
      </c>
      <c r="E295" s="61" t="s">
        <v>1171</v>
      </c>
      <c r="F295" s="62">
        <v>857</v>
      </c>
      <c r="G295" s="61">
        <v>12</v>
      </c>
      <c r="H295" s="61"/>
      <c r="I295" s="61"/>
      <c r="J295" s="61"/>
    </row>
    <row r="296" spans="2:10">
      <c r="B296" s="60">
        <v>42238</v>
      </c>
      <c r="C296" s="61" t="s">
        <v>1382</v>
      </c>
      <c r="D296" s="61" t="s">
        <v>1354</v>
      </c>
      <c r="E296" s="61" t="s">
        <v>1171</v>
      </c>
      <c r="F296" s="62">
        <v>485</v>
      </c>
      <c r="G296" s="61">
        <v>12</v>
      </c>
      <c r="H296" s="61"/>
      <c r="I296" s="61"/>
      <c r="J296" s="61"/>
    </row>
    <row r="297" spans="2:10">
      <c r="B297" s="60">
        <v>41975</v>
      </c>
      <c r="C297" s="61" t="s">
        <v>1386</v>
      </c>
      <c r="D297" s="61" t="s">
        <v>1231</v>
      </c>
      <c r="E297" s="61" t="s">
        <v>1181</v>
      </c>
      <c r="F297" s="62">
        <v>623</v>
      </c>
      <c r="G297" s="61">
        <v>12</v>
      </c>
      <c r="H297" s="61"/>
      <c r="I297" s="61"/>
      <c r="J297" s="61"/>
    </row>
    <row r="298" spans="2:10">
      <c r="B298" s="60">
        <v>42200</v>
      </c>
      <c r="C298" s="61" t="s">
        <v>1359</v>
      </c>
      <c r="D298" s="61" t="s">
        <v>1228</v>
      </c>
      <c r="E298" s="61" t="s">
        <v>1181</v>
      </c>
      <c r="F298" s="62">
        <v>1407</v>
      </c>
      <c r="G298" s="61">
        <v>12</v>
      </c>
      <c r="H298" s="61"/>
      <c r="I298" s="61"/>
      <c r="J298" s="61"/>
    </row>
    <row r="299" spans="2:10">
      <c r="B299" s="60">
        <v>41196</v>
      </c>
      <c r="C299" s="61" t="s">
        <v>1387</v>
      </c>
      <c r="D299" s="61" t="s">
        <v>1388</v>
      </c>
      <c r="E299" s="61" t="s">
        <v>1171</v>
      </c>
      <c r="F299" s="62">
        <v>939</v>
      </c>
      <c r="G299" s="61">
        <v>24</v>
      </c>
      <c r="H299" s="61"/>
      <c r="I299" s="61"/>
      <c r="J299" s="61"/>
    </row>
    <row r="300" spans="2:10">
      <c r="B300" s="60">
        <v>41660</v>
      </c>
      <c r="C300" s="61" t="s">
        <v>1360</v>
      </c>
      <c r="D300" s="61" t="s">
        <v>1286</v>
      </c>
      <c r="E300" s="61" t="s">
        <v>1174</v>
      </c>
      <c r="F300" s="62">
        <v>1461</v>
      </c>
      <c r="G300" s="61">
        <v>12</v>
      </c>
      <c r="H300" s="61"/>
      <c r="I300" s="61"/>
      <c r="J300" s="61"/>
    </row>
    <row r="301" spans="2:10">
      <c r="B301" s="60">
        <v>42468</v>
      </c>
      <c r="C301" s="61" t="s">
        <v>1346</v>
      </c>
      <c r="D301" s="61" t="s">
        <v>1347</v>
      </c>
      <c r="E301" s="61" t="s">
        <v>1171</v>
      </c>
      <c r="F301" s="62">
        <v>745</v>
      </c>
      <c r="G301" s="61">
        <v>12</v>
      </c>
      <c r="H301" s="61"/>
      <c r="I301" s="61"/>
      <c r="J301" s="61"/>
    </row>
    <row r="302" spans="2:10">
      <c r="B302" s="60">
        <v>41196</v>
      </c>
      <c r="C302" s="61" t="s">
        <v>1336</v>
      </c>
      <c r="D302" s="61" t="s">
        <v>1192</v>
      </c>
      <c r="E302" s="61" t="s">
        <v>1171</v>
      </c>
      <c r="F302" s="62">
        <v>513</v>
      </c>
      <c r="G302" s="61">
        <v>12</v>
      </c>
      <c r="H302" s="61"/>
      <c r="I302" s="61"/>
      <c r="J302" s="61"/>
    </row>
    <row r="303" spans="2:10">
      <c r="B303" s="60">
        <v>42017</v>
      </c>
      <c r="C303" s="61" t="s">
        <v>1336</v>
      </c>
      <c r="D303" s="61" t="s">
        <v>1192</v>
      </c>
      <c r="E303" s="61" t="s">
        <v>1171</v>
      </c>
      <c r="F303" s="62">
        <v>372</v>
      </c>
      <c r="G303" s="61">
        <v>12</v>
      </c>
      <c r="H303" s="61"/>
      <c r="I303" s="61"/>
      <c r="J303" s="61"/>
    </row>
    <row r="304" spans="2:10">
      <c r="B304" s="60">
        <v>42245</v>
      </c>
      <c r="C304" s="61" t="s">
        <v>1323</v>
      </c>
      <c r="D304" s="61" t="s">
        <v>1317</v>
      </c>
      <c r="E304" s="61" t="s">
        <v>1177</v>
      </c>
      <c r="F304" s="62">
        <v>337</v>
      </c>
      <c r="G304" s="61">
        <v>12</v>
      </c>
      <c r="H304" s="61"/>
      <c r="I304" s="61"/>
      <c r="J304" s="61"/>
    </row>
    <row r="305" spans="2:10">
      <c r="B305" s="60">
        <v>42424</v>
      </c>
      <c r="C305" s="61" t="s">
        <v>1336</v>
      </c>
      <c r="D305" s="61" t="s">
        <v>1192</v>
      </c>
      <c r="E305" s="61" t="s">
        <v>1171</v>
      </c>
      <c r="F305" s="62">
        <v>524</v>
      </c>
      <c r="G305" s="61">
        <v>12</v>
      </c>
      <c r="H305" s="61"/>
      <c r="I305" s="61"/>
      <c r="J305" s="61"/>
    </row>
    <row r="306" spans="2:10">
      <c r="B306" s="60">
        <v>42230</v>
      </c>
      <c r="C306" s="61" t="s">
        <v>1386</v>
      </c>
      <c r="D306" s="61" t="s">
        <v>1231</v>
      </c>
      <c r="E306" s="61" t="s">
        <v>1171</v>
      </c>
      <c r="F306" s="62">
        <v>513</v>
      </c>
      <c r="G306" s="61">
        <v>12</v>
      </c>
      <c r="H306" s="61"/>
      <c r="I306" s="61"/>
      <c r="J306" s="61"/>
    </row>
    <row r="307" spans="2:10">
      <c r="B307" s="60">
        <v>41022</v>
      </c>
      <c r="C307" s="61" t="s">
        <v>1386</v>
      </c>
      <c r="D307" s="61" t="s">
        <v>1231</v>
      </c>
      <c r="E307" s="61" t="s">
        <v>1171</v>
      </c>
      <c r="F307" s="62">
        <v>445</v>
      </c>
      <c r="G307" s="61">
        <v>12</v>
      </c>
      <c r="H307" s="61"/>
      <c r="I307" s="61"/>
      <c r="J307" s="61"/>
    </row>
    <row r="308" spans="2:10">
      <c r="B308" s="60">
        <v>41788</v>
      </c>
      <c r="C308" s="61" t="s">
        <v>1386</v>
      </c>
      <c r="D308" s="61" t="s">
        <v>1231</v>
      </c>
      <c r="E308" s="61" t="s">
        <v>1171</v>
      </c>
      <c r="F308" s="62">
        <v>480</v>
      </c>
      <c r="G308" s="61">
        <v>18</v>
      </c>
      <c r="H308" s="61"/>
      <c r="I308" s="61"/>
      <c r="J308" s="61"/>
    </row>
    <row r="309" spans="2:10">
      <c r="B309" s="60">
        <v>42368</v>
      </c>
      <c r="C309" s="61" t="s">
        <v>1257</v>
      </c>
      <c r="D309" s="61" t="s">
        <v>1213</v>
      </c>
      <c r="E309" s="61" t="s">
        <v>1174</v>
      </c>
      <c r="F309" s="62">
        <v>1352</v>
      </c>
      <c r="G309" s="61">
        <v>12</v>
      </c>
      <c r="H309" s="61"/>
      <c r="I309" s="61"/>
      <c r="J309" s="61"/>
    </row>
    <row r="310" spans="2:10">
      <c r="B310" s="60">
        <v>41735</v>
      </c>
      <c r="C310" s="61" t="s">
        <v>1389</v>
      </c>
      <c r="D310" s="61" t="s">
        <v>1180</v>
      </c>
      <c r="E310" s="61" t="s">
        <v>1171</v>
      </c>
      <c r="F310" s="62">
        <v>892</v>
      </c>
      <c r="G310" s="61">
        <v>12</v>
      </c>
      <c r="H310" s="61"/>
      <c r="I310" s="61"/>
      <c r="J310" s="61"/>
    </row>
    <row r="311" spans="2:10">
      <c r="B311" s="60">
        <v>42190</v>
      </c>
      <c r="C311" s="61" t="s">
        <v>1336</v>
      </c>
      <c r="D311" s="61" t="s">
        <v>1192</v>
      </c>
      <c r="E311" s="61" t="s">
        <v>1181</v>
      </c>
      <c r="F311" s="62">
        <v>1333</v>
      </c>
      <c r="G311" s="61">
        <v>12</v>
      </c>
      <c r="H311" s="61"/>
      <c r="I311" s="61"/>
      <c r="J311" s="61"/>
    </row>
    <row r="312" spans="2:10">
      <c r="B312" s="60">
        <v>42612</v>
      </c>
      <c r="C312" s="61" t="s">
        <v>1389</v>
      </c>
      <c r="D312" s="61" t="s">
        <v>1180</v>
      </c>
      <c r="E312" s="61" t="s">
        <v>1171</v>
      </c>
      <c r="F312" s="62">
        <v>813</v>
      </c>
      <c r="G312" s="61">
        <v>24</v>
      </c>
      <c r="H312" s="61"/>
      <c r="I312" s="61"/>
      <c r="J312" s="61"/>
    </row>
    <row r="313" spans="2:10">
      <c r="B313" s="60">
        <v>40956</v>
      </c>
      <c r="C313" s="61" t="s">
        <v>1169</v>
      </c>
      <c r="D313" s="61" t="s">
        <v>1170</v>
      </c>
      <c r="E313" s="61" t="s">
        <v>1181</v>
      </c>
      <c r="F313" s="62">
        <v>1100</v>
      </c>
      <c r="G313" s="61">
        <v>12</v>
      </c>
      <c r="H313" s="61"/>
      <c r="I313" s="61"/>
      <c r="J313" s="61"/>
    </row>
    <row r="314" spans="2:10">
      <c r="B314" s="60">
        <v>42496</v>
      </c>
      <c r="C314" s="61" t="s">
        <v>1389</v>
      </c>
      <c r="D314" s="61" t="s">
        <v>1180</v>
      </c>
      <c r="E314" s="61" t="s">
        <v>1171</v>
      </c>
      <c r="F314" s="62">
        <v>557</v>
      </c>
      <c r="G314" s="61">
        <v>24</v>
      </c>
      <c r="H314" s="61"/>
      <c r="I314" s="61"/>
      <c r="J314" s="61"/>
    </row>
    <row r="315" spans="2:10">
      <c r="B315" s="60">
        <v>41339</v>
      </c>
      <c r="C315" s="61" t="s">
        <v>1389</v>
      </c>
      <c r="D315" s="61" t="s">
        <v>1180</v>
      </c>
      <c r="E315" s="61" t="s">
        <v>1171</v>
      </c>
      <c r="F315" s="62">
        <v>1291</v>
      </c>
      <c r="G315" s="61">
        <v>24</v>
      </c>
      <c r="H315" s="61"/>
      <c r="I315" s="61"/>
      <c r="J315" s="61"/>
    </row>
    <row r="316" spans="2:10">
      <c r="B316" s="60">
        <v>41484</v>
      </c>
      <c r="C316" s="61" t="s">
        <v>1276</v>
      </c>
      <c r="D316" s="61" t="s">
        <v>1183</v>
      </c>
      <c r="E316" s="61" t="s">
        <v>1181</v>
      </c>
      <c r="F316" s="62">
        <v>754</v>
      </c>
      <c r="G316" s="61">
        <v>12</v>
      </c>
      <c r="H316" s="61"/>
      <c r="I316" s="61"/>
      <c r="J316" s="61"/>
    </row>
    <row r="317" spans="2:10">
      <c r="B317" s="60">
        <v>41776</v>
      </c>
      <c r="C317" s="61" t="s">
        <v>1278</v>
      </c>
      <c r="D317" s="61" t="s">
        <v>1279</v>
      </c>
      <c r="E317" s="61" t="s">
        <v>1181</v>
      </c>
      <c r="F317" s="62">
        <v>484</v>
      </c>
      <c r="G317" s="61">
        <v>12</v>
      </c>
      <c r="H317" s="61"/>
      <c r="I317" s="61"/>
      <c r="J317" s="61"/>
    </row>
    <row r="318" spans="2:10">
      <c r="B318" s="60">
        <v>41133</v>
      </c>
      <c r="C318" s="61" t="s">
        <v>1219</v>
      </c>
      <c r="D318" s="61" t="s">
        <v>1216</v>
      </c>
      <c r="E318" s="61" t="s">
        <v>1177</v>
      </c>
      <c r="F318" s="62">
        <v>544</v>
      </c>
      <c r="G318" s="61">
        <v>12</v>
      </c>
      <c r="H318" s="61"/>
      <c r="I318" s="61"/>
      <c r="J318" s="61"/>
    </row>
    <row r="319" spans="2:10">
      <c r="B319" s="60">
        <v>41872</v>
      </c>
      <c r="C319" s="61" t="s">
        <v>1169</v>
      </c>
      <c r="D319" s="61" t="s">
        <v>1170</v>
      </c>
      <c r="E319" s="61" t="s">
        <v>1171</v>
      </c>
      <c r="F319" s="62">
        <v>654</v>
      </c>
      <c r="G319" s="61">
        <v>12</v>
      </c>
      <c r="H319" s="61"/>
      <c r="I319" s="61"/>
      <c r="J319" s="61"/>
    </row>
    <row r="320" spans="2:10">
      <c r="B320" s="60">
        <v>40935</v>
      </c>
      <c r="C320" s="61" t="s">
        <v>1182</v>
      </c>
      <c r="D320" s="61" t="s">
        <v>1183</v>
      </c>
      <c r="E320" s="61" t="s">
        <v>1171</v>
      </c>
      <c r="F320" s="62">
        <v>1195</v>
      </c>
      <c r="G320" s="61">
        <v>12</v>
      </c>
      <c r="H320" s="61"/>
      <c r="I320" s="61"/>
      <c r="J320" s="61"/>
    </row>
    <row r="321" spans="2:10">
      <c r="B321" s="60">
        <v>41006</v>
      </c>
      <c r="C321" s="61" t="s">
        <v>1350</v>
      </c>
      <c r="D321" s="61" t="s">
        <v>1221</v>
      </c>
      <c r="E321" s="61" t="s">
        <v>1174</v>
      </c>
      <c r="F321" s="62">
        <v>1416</v>
      </c>
      <c r="G321" s="61">
        <v>12</v>
      </c>
      <c r="H321" s="61"/>
      <c r="I321" s="61"/>
      <c r="J321" s="61"/>
    </row>
    <row r="322" spans="2:10">
      <c r="B322" s="60">
        <v>41855</v>
      </c>
      <c r="C322" s="61" t="s">
        <v>1390</v>
      </c>
      <c r="D322" s="61" t="s">
        <v>1259</v>
      </c>
      <c r="E322" s="61" t="s">
        <v>1174</v>
      </c>
      <c r="F322" s="62">
        <v>1154</v>
      </c>
      <c r="G322" s="61">
        <v>12</v>
      </c>
      <c r="H322" s="61"/>
      <c r="I322" s="61"/>
      <c r="J322" s="61"/>
    </row>
    <row r="323" spans="2:10">
      <c r="B323" s="60">
        <v>42365</v>
      </c>
      <c r="C323" s="61" t="s">
        <v>1391</v>
      </c>
      <c r="D323" s="61" t="s">
        <v>1344</v>
      </c>
      <c r="E323" s="61" t="s">
        <v>1174</v>
      </c>
      <c r="F323" s="62">
        <v>789</v>
      </c>
      <c r="G323" s="61">
        <v>18</v>
      </c>
      <c r="H323" s="61"/>
      <c r="I323" s="61"/>
      <c r="J323" s="61"/>
    </row>
    <row r="324" spans="2:10">
      <c r="B324" s="60">
        <v>42401</v>
      </c>
      <c r="C324" s="61" t="s">
        <v>1182</v>
      </c>
      <c r="D324" s="61" t="s">
        <v>1183</v>
      </c>
      <c r="E324" s="61" t="s">
        <v>1171</v>
      </c>
      <c r="F324" s="62">
        <v>443</v>
      </c>
      <c r="G324" s="61">
        <v>12</v>
      </c>
      <c r="H324" s="61"/>
      <c r="I324" s="61"/>
      <c r="J324" s="61"/>
    </row>
    <row r="325" spans="2:10">
      <c r="B325" s="60">
        <v>41618</v>
      </c>
      <c r="C325" s="61" t="s">
        <v>1182</v>
      </c>
      <c r="D325" s="61" t="s">
        <v>1183</v>
      </c>
      <c r="E325" s="61" t="s">
        <v>1171</v>
      </c>
      <c r="F325" s="62">
        <v>1450</v>
      </c>
      <c r="G325" s="61">
        <v>12</v>
      </c>
      <c r="H325" s="61"/>
      <c r="I325" s="61"/>
      <c r="J325" s="61"/>
    </row>
    <row r="326" spans="2:10">
      <c r="B326" s="60">
        <v>40982</v>
      </c>
      <c r="C326" s="61" t="s">
        <v>1187</v>
      </c>
      <c r="D326" s="61" t="s">
        <v>1188</v>
      </c>
      <c r="E326" s="61" t="s">
        <v>1171</v>
      </c>
      <c r="F326" s="62">
        <v>337</v>
      </c>
      <c r="G326" s="61">
        <v>12</v>
      </c>
      <c r="H326" s="61"/>
      <c r="I326" s="61"/>
      <c r="J326" s="61"/>
    </row>
    <row r="327" spans="2:10">
      <c r="B327" s="60">
        <v>42621</v>
      </c>
      <c r="C327" s="61" t="s">
        <v>1392</v>
      </c>
      <c r="D327" s="61" t="s">
        <v>1197</v>
      </c>
      <c r="E327" s="61" t="s">
        <v>1177</v>
      </c>
      <c r="F327" s="62">
        <v>1192</v>
      </c>
      <c r="G327" s="61">
        <v>24</v>
      </c>
      <c r="H327" s="61"/>
      <c r="I327" s="61"/>
      <c r="J327" s="61"/>
    </row>
    <row r="328" spans="2:10">
      <c r="B328" s="60">
        <v>42410</v>
      </c>
      <c r="C328" s="61" t="s">
        <v>1187</v>
      </c>
      <c r="D328" s="61" t="s">
        <v>1188</v>
      </c>
      <c r="E328" s="61" t="s">
        <v>1171</v>
      </c>
      <c r="F328" s="62">
        <v>372</v>
      </c>
      <c r="G328" s="61">
        <v>12</v>
      </c>
      <c r="H328" s="61"/>
      <c r="I328" s="61"/>
      <c r="J328" s="61"/>
    </row>
    <row r="329" spans="2:10">
      <c r="B329" s="60">
        <v>42574</v>
      </c>
      <c r="C329" s="61" t="s">
        <v>1193</v>
      </c>
      <c r="D329" s="61" t="s">
        <v>1194</v>
      </c>
      <c r="E329" s="61" t="s">
        <v>1171</v>
      </c>
      <c r="F329" s="62">
        <v>409</v>
      </c>
      <c r="G329" s="61">
        <v>24</v>
      </c>
      <c r="H329" s="61"/>
      <c r="I329" s="61"/>
      <c r="J329" s="61"/>
    </row>
    <row r="330" spans="2:10">
      <c r="B330" s="60">
        <v>41960</v>
      </c>
      <c r="C330" s="61" t="s">
        <v>1193</v>
      </c>
      <c r="D330" s="61" t="s">
        <v>1194</v>
      </c>
      <c r="E330" s="61" t="s">
        <v>1171</v>
      </c>
      <c r="F330" s="62">
        <v>964</v>
      </c>
      <c r="G330" s="61">
        <v>24</v>
      </c>
      <c r="H330" s="61"/>
      <c r="I330" s="61"/>
      <c r="J330" s="61"/>
    </row>
    <row r="331" spans="2:10">
      <c r="B331" s="60">
        <v>42398</v>
      </c>
      <c r="C331" s="61" t="s">
        <v>1196</v>
      </c>
      <c r="D331" s="61" t="s">
        <v>1197</v>
      </c>
      <c r="E331" s="61" t="s">
        <v>1171</v>
      </c>
      <c r="F331" s="62">
        <v>1119</v>
      </c>
      <c r="G331" s="61">
        <v>12</v>
      </c>
      <c r="H331" s="61"/>
      <c r="I331" s="61"/>
      <c r="J331" s="61"/>
    </row>
    <row r="332" spans="2:10">
      <c r="B332" s="60">
        <v>41844</v>
      </c>
      <c r="C332" s="61" t="s">
        <v>1200</v>
      </c>
      <c r="D332" s="61" t="s">
        <v>1201</v>
      </c>
      <c r="E332" s="61" t="s">
        <v>1171</v>
      </c>
      <c r="F332" s="62">
        <v>959</v>
      </c>
      <c r="G332" s="61">
        <v>12</v>
      </c>
      <c r="H332" s="61"/>
      <c r="I332" s="61"/>
      <c r="J332" s="61"/>
    </row>
    <row r="333" spans="2:10">
      <c r="B333" s="60">
        <v>42550</v>
      </c>
      <c r="C333" s="61" t="s">
        <v>1200</v>
      </c>
      <c r="D333" s="61" t="s">
        <v>1201</v>
      </c>
      <c r="E333" s="61" t="s">
        <v>1171</v>
      </c>
      <c r="F333" s="62">
        <v>1074</v>
      </c>
      <c r="G333" s="61">
        <v>12</v>
      </c>
      <c r="H333" s="61"/>
      <c r="I333" s="61"/>
      <c r="J333" s="61"/>
    </row>
    <row r="334" spans="2:10">
      <c r="B334" s="60">
        <v>41608</v>
      </c>
      <c r="C334" s="61" t="s">
        <v>1202</v>
      </c>
      <c r="D334" s="61" t="s">
        <v>1203</v>
      </c>
      <c r="E334" s="61" t="s">
        <v>1171</v>
      </c>
      <c r="F334" s="62">
        <v>763</v>
      </c>
      <c r="G334" s="61">
        <v>12</v>
      </c>
      <c r="H334" s="61"/>
      <c r="I334" s="61"/>
      <c r="J334" s="61"/>
    </row>
    <row r="335" spans="2:10">
      <c r="B335" s="60">
        <v>42401</v>
      </c>
      <c r="C335" s="61" t="s">
        <v>1202</v>
      </c>
      <c r="D335" s="61" t="s">
        <v>1203</v>
      </c>
      <c r="E335" s="61" t="s">
        <v>1171</v>
      </c>
      <c r="F335" s="62">
        <v>812</v>
      </c>
      <c r="G335" s="61">
        <v>12</v>
      </c>
      <c r="H335" s="61"/>
      <c r="I335" s="61"/>
      <c r="J335" s="61"/>
    </row>
    <row r="336" spans="2:10">
      <c r="B336" s="60">
        <v>41020</v>
      </c>
      <c r="C336" s="61" t="s">
        <v>1175</v>
      </c>
      <c r="D336" s="61" t="s">
        <v>1176</v>
      </c>
      <c r="E336" s="61" t="s">
        <v>1177</v>
      </c>
      <c r="F336" s="62">
        <v>870</v>
      </c>
      <c r="G336" s="61">
        <v>12</v>
      </c>
      <c r="H336" s="61"/>
      <c r="I336" s="61"/>
      <c r="J336" s="61"/>
    </row>
    <row r="337" spans="2:10">
      <c r="B337" s="60">
        <v>42612</v>
      </c>
      <c r="C337" s="61" t="s">
        <v>1226</v>
      </c>
      <c r="D337" s="61" t="s">
        <v>1218</v>
      </c>
      <c r="E337" s="61" t="s">
        <v>1181</v>
      </c>
      <c r="F337" s="62">
        <v>568</v>
      </c>
      <c r="G337" s="61">
        <v>12</v>
      </c>
      <c r="H337" s="61"/>
      <c r="I337" s="61"/>
      <c r="J337" s="61"/>
    </row>
    <row r="338" spans="2:10">
      <c r="B338" s="60">
        <v>42326</v>
      </c>
      <c r="C338" s="61" t="s">
        <v>1393</v>
      </c>
      <c r="D338" s="61" t="s">
        <v>1317</v>
      </c>
      <c r="E338" s="61" t="s">
        <v>1177</v>
      </c>
      <c r="F338" s="62">
        <v>384</v>
      </c>
      <c r="G338" s="61">
        <v>12</v>
      </c>
      <c r="H338" s="61"/>
      <c r="I338" s="61"/>
      <c r="J338" s="61"/>
    </row>
    <row r="339" spans="2:10">
      <c r="B339" s="60">
        <v>40930</v>
      </c>
      <c r="C339" s="61" t="s">
        <v>1202</v>
      </c>
      <c r="D339" s="61" t="s">
        <v>1203</v>
      </c>
      <c r="E339" s="61" t="s">
        <v>1171</v>
      </c>
      <c r="F339" s="62">
        <v>698</v>
      </c>
      <c r="G339" s="61">
        <v>24</v>
      </c>
      <c r="H339" s="61"/>
      <c r="I339" s="61"/>
      <c r="J339" s="61"/>
    </row>
    <row r="340" spans="2:10">
      <c r="B340" s="60">
        <v>41345</v>
      </c>
      <c r="C340" s="61" t="s">
        <v>1212</v>
      </c>
      <c r="D340" s="61" t="s">
        <v>1213</v>
      </c>
      <c r="E340" s="61" t="s">
        <v>1171</v>
      </c>
      <c r="F340" s="62">
        <v>1110</v>
      </c>
      <c r="G340" s="61">
        <v>12</v>
      </c>
      <c r="H340" s="61"/>
      <c r="I340" s="61"/>
      <c r="J340" s="61"/>
    </row>
    <row r="341" spans="2:10">
      <c r="B341" s="60">
        <v>41413</v>
      </c>
      <c r="C341" s="61" t="s">
        <v>1219</v>
      </c>
      <c r="D341" s="61" t="s">
        <v>1216</v>
      </c>
      <c r="E341" s="61" t="s">
        <v>1171</v>
      </c>
      <c r="F341" s="62">
        <v>1477</v>
      </c>
      <c r="G341" s="61">
        <v>12</v>
      </c>
      <c r="H341" s="61"/>
      <c r="I341" s="61"/>
      <c r="J341" s="61"/>
    </row>
    <row r="342" spans="2:10">
      <c r="B342" s="60">
        <v>41814</v>
      </c>
      <c r="C342" s="61" t="s">
        <v>1394</v>
      </c>
      <c r="D342" s="61" t="s">
        <v>1388</v>
      </c>
      <c r="E342" s="61" t="s">
        <v>1174</v>
      </c>
      <c r="F342" s="62">
        <v>906</v>
      </c>
      <c r="G342" s="61">
        <v>12</v>
      </c>
      <c r="H342" s="61"/>
      <c r="I342" s="61"/>
      <c r="J342" s="61"/>
    </row>
    <row r="343" spans="2:10">
      <c r="B343" s="60">
        <v>42587</v>
      </c>
      <c r="C343" s="61" t="s">
        <v>1215</v>
      </c>
      <c r="D343" s="61" t="s">
        <v>1216</v>
      </c>
      <c r="E343" s="61" t="s">
        <v>1171</v>
      </c>
      <c r="F343" s="62">
        <v>663</v>
      </c>
      <c r="G343" s="61">
        <v>18</v>
      </c>
      <c r="H343" s="61"/>
      <c r="I343" s="61"/>
      <c r="J343" s="61"/>
    </row>
    <row r="344" spans="2:10">
      <c r="B344" s="60">
        <v>41033</v>
      </c>
      <c r="C344" s="61" t="s">
        <v>1220</v>
      </c>
      <c r="D344" s="61" t="s">
        <v>1221</v>
      </c>
      <c r="E344" s="61" t="s">
        <v>1171</v>
      </c>
      <c r="F344" s="62">
        <v>999</v>
      </c>
      <c r="G344" s="61">
        <v>12</v>
      </c>
      <c r="H344" s="61"/>
      <c r="I344" s="61"/>
      <c r="J344" s="61"/>
    </row>
    <row r="345" spans="2:10">
      <c r="B345" s="60">
        <v>42069</v>
      </c>
      <c r="C345" s="61" t="s">
        <v>1395</v>
      </c>
      <c r="D345" s="61" t="s">
        <v>1197</v>
      </c>
      <c r="E345" s="61" t="s">
        <v>1181</v>
      </c>
      <c r="F345" s="62">
        <v>1482</v>
      </c>
      <c r="G345" s="61">
        <v>12</v>
      </c>
      <c r="H345" s="61"/>
      <c r="I345" s="61"/>
      <c r="J345" s="61"/>
    </row>
    <row r="346" spans="2:10">
      <c r="B346" s="60">
        <v>42294</v>
      </c>
      <c r="C346" s="61" t="s">
        <v>1226</v>
      </c>
      <c r="D346" s="61" t="s">
        <v>1218</v>
      </c>
      <c r="E346" s="61" t="s">
        <v>1171</v>
      </c>
      <c r="F346" s="62">
        <v>1279</v>
      </c>
      <c r="G346" s="61">
        <v>24</v>
      </c>
      <c r="H346" s="61"/>
      <c r="I346" s="61"/>
      <c r="J346" s="61"/>
    </row>
    <row r="347" spans="2:10">
      <c r="B347" s="60">
        <v>42314</v>
      </c>
      <c r="C347" s="61" t="s">
        <v>1237</v>
      </c>
      <c r="D347" s="61" t="s">
        <v>1238</v>
      </c>
      <c r="E347" s="61" t="s">
        <v>1171</v>
      </c>
      <c r="F347" s="62">
        <v>1359</v>
      </c>
      <c r="G347" s="61">
        <v>12</v>
      </c>
      <c r="H347" s="61"/>
      <c r="I347" s="61"/>
      <c r="J347" s="61"/>
    </row>
    <row r="348" spans="2:10">
      <c r="B348" s="60">
        <v>42622</v>
      </c>
      <c r="C348" s="61" t="s">
        <v>1243</v>
      </c>
      <c r="D348" s="61" t="s">
        <v>1244</v>
      </c>
      <c r="E348" s="61" t="s">
        <v>1171</v>
      </c>
      <c r="F348" s="62">
        <v>610</v>
      </c>
      <c r="G348" s="61">
        <v>18</v>
      </c>
      <c r="H348" s="61"/>
      <c r="I348" s="61"/>
      <c r="J348" s="61"/>
    </row>
    <row r="349" spans="2:10">
      <c r="B349" s="60">
        <v>42487</v>
      </c>
      <c r="C349" s="61" t="s">
        <v>1245</v>
      </c>
      <c r="D349" s="61" t="s">
        <v>1246</v>
      </c>
      <c r="E349" s="61" t="s">
        <v>1171</v>
      </c>
      <c r="F349" s="62">
        <v>942</v>
      </c>
      <c r="G349" s="61">
        <v>12</v>
      </c>
      <c r="H349" s="61"/>
      <c r="I349" s="61"/>
      <c r="J349" s="61"/>
    </row>
    <row r="350" spans="2:10">
      <c r="B350" s="60">
        <v>41024</v>
      </c>
      <c r="C350" s="61" t="s">
        <v>1294</v>
      </c>
      <c r="D350" s="61" t="s">
        <v>1194</v>
      </c>
      <c r="E350" s="61" t="s">
        <v>1181</v>
      </c>
      <c r="F350" s="62">
        <v>853</v>
      </c>
      <c r="G350" s="61">
        <v>12</v>
      </c>
      <c r="H350" s="61"/>
      <c r="I350" s="61"/>
      <c r="J350" s="61"/>
    </row>
    <row r="351" spans="2:10">
      <c r="B351" s="60">
        <v>42620</v>
      </c>
      <c r="C351" s="61" t="s">
        <v>1295</v>
      </c>
      <c r="D351" s="61" t="s">
        <v>1201</v>
      </c>
      <c r="E351" s="61" t="s">
        <v>1174</v>
      </c>
      <c r="F351" s="62">
        <v>375</v>
      </c>
      <c r="G351" s="61">
        <v>12</v>
      </c>
      <c r="H351" s="61"/>
      <c r="I351" s="61"/>
      <c r="J351" s="61"/>
    </row>
    <row r="352" spans="2:10">
      <c r="B352" s="60">
        <v>42624</v>
      </c>
      <c r="C352" s="61" t="s">
        <v>1208</v>
      </c>
      <c r="D352" s="61" t="s">
        <v>1209</v>
      </c>
      <c r="E352" s="61" t="s">
        <v>1174</v>
      </c>
      <c r="F352" s="62">
        <v>912</v>
      </c>
      <c r="G352" s="61">
        <v>12</v>
      </c>
      <c r="H352" s="61"/>
      <c r="I352" s="61"/>
      <c r="J352" s="61"/>
    </row>
    <row r="353" spans="2:10">
      <c r="B353" s="60">
        <v>41725</v>
      </c>
      <c r="C353" s="61" t="s">
        <v>1245</v>
      </c>
      <c r="D353" s="61" t="s">
        <v>1246</v>
      </c>
      <c r="E353" s="61" t="s">
        <v>1171</v>
      </c>
      <c r="F353" s="62">
        <v>370</v>
      </c>
      <c r="G353" s="61">
        <v>12</v>
      </c>
      <c r="H353" s="61"/>
      <c r="I353" s="61"/>
      <c r="J353" s="61"/>
    </row>
    <row r="354" spans="2:10">
      <c r="B354" s="60">
        <v>41967</v>
      </c>
      <c r="C354" s="61" t="s">
        <v>1247</v>
      </c>
      <c r="D354" s="61" t="s">
        <v>1248</v>
      </c>
      <c r="E354" s="61" t="s">
        <v>1171</v>
      </c>
      <c r="F354" s="62">
        <v>574</v>
      </c>
      <c r="G354" s="61">
        <v>12</v>
      </c>
      <c r="H354" s="61"/>
      <c r="I354" s="61"/>
      <c r="J354" s="61"/>
    </row>
    <row r="355" spans="2:10">
      <c r="B355" s="60">
        <v>41827</v>
      </c>
      <c r="C355" s="61" t="s">
        <v>1307</v>
      </c>
      <c r="D355" s="61" t="s">
        <v>1308</v>
      </c>
      <c r="E355" s="61" t="s">
        <v>1177</v>
      </c>
      <c r="F355" s="62">
        <v>324</v>
      </c>
      <c r="G355" s="61">
        <v>24</v>
      </c>
      <c r="H355" s="61"/>
      <c r="I355" s="61"/>
      <c r="J355" s="61"/>
    </row>
    <row r="356" spans="2:10">
      <c r="B356" s="60">
        <v>41636</v>
      </c>
      <c r="C356" s="61" t="s">
        <v>1204</v>
      </c>
      <c r="D356" s="61" t="s">
        <v>1205</v>
      </c>
      <c r="E356" s="61" t="s">
        <v>1174</v>
      </c>
      <c r="F356" s="62">
        <v>1310</v>
      </c>
      <c r="G356" s="61">
        <v>12</v>
      </c>
      <c r="H356" s="61"/>
      <c r="I356" s="61"/>
      <c r="J356" s="61"/>
    </row>
    <row r="357" spans="2:10">
      <c r="B357" s="60">
        <v>41370</v>
      </c>
      <c r="C357" s="61" t="s">
        <v>1396</v>
      </c>
      <c r="D357" s="61" t="s">
        <v>1332</v>
      </c>
      <c r="E357" s="61" t="s">
        <v>1177</v>
      </c>
      <c r="F357" s="62">
        <v>966</v>
      </c>
      <c r="G357" s="61">
        <v>24</v>
      </c>
      <c r="H357" s="61"/>
      <c r="I357" s="61"/>
      <c r="J357" s="61"/>
    </row>
    <row r="358" spans="2:10">
      <c r="B358" s="60">
        <v>41232</v>
      </c>
      <c r="C358" s="61" t="s">
        <v>1247</v>
      </c>
      <c r="D358" s="61" t="s">
        <v>1248</v>
      </c>
      <c r="E358" s="61" t="s">
        <v>1171</v>
      </c>
      <c r="F358" s="62">
        <v>1463</v>
      </c>
      <c r="G358" s="61">
        <v>12</v>
      </c>
      <c r="H358" s="61"/>
      <c r="I358" s="61"/>
      <c r="J358" s="61"/>
    </row>
    <row r="359" spans="2:10">
      <c r="B359" s="60">
        <v>42596</v>
      </c>
      <c r="C359" s="61" t="s">
        <v>1178</v>
      </c>
      <c r="D359" s="61" t="s">
        <v>1170</v>
      </c>
      <c r="E359" s="61" t="s">
        <v>1181</v>
      </c>
      <c r="F359" s="62">
        <v>1039</v>
      </c>
      <c r="G359" s="61">
        <v>12</v>
      </c>
      <c r="H359" s="61"/>
      <c r="I359" s="61"/>
      <c r="J359" s="61"/>
    </row>
    <row r="360" spans="2:10">
      <c r="B360" s="60">
        <v>41110</v>
      </c>
      <c r="C360" s="61" t="s">
        <v>1397</v>
      </c>
      <c r="D360" s="61" t="s">
        <v>1329</v>
      </c>
      <c r="E360" s="61" t="s">
        <v>1174</v>
      </c>
      <c r="F360" s="62">
        <v>880</v>
      </c>
      <c r="G360" s="61">
        <v>12</v>
      </c>
      <c r="H360" s="61"/>
      <c r="I360" s="61"/>
      <c r="J360" s="61"/>
    </row>
    <row r="361" spans="2:10">
      <c r="B361" s="60">
        <v>41421</v>
      </c>
      <c r="C361" s="61" t="s">
        <v>1251</v>
      </c>
      <c r="D361" s="61" t="s">
        <v>1252</v>
      </c>
      <c r="E361" s="61" t="s">
        <v>1171</v>
      </c>
      <c r="F361" s="62">
        <v>869</v>
      </c>
      <c r="G361" s="61">
        <v>18</v>
      </c>
      <c r="H361" s="61"/>
      <c r="I361" s="61"/>
      <c r="J361" s="61"/>
    </row>
    <row r="362" spans="2:10">
      <c r="B362" s="60">
        <v>41125</v>
      </c>
      <c r="C362" s="61" t="s">
        <v>1260</v>
      </c>
      <c r="D362" s="61" t="s">
        <v>1261</v>
      </c>
      <c r="E362" s="61" t="s">
        <v>1171</v>
      </c>
      <c r="F362" s="62">
        <v>994</v>
      </c>
      <c r="G362" s="61">
        <v>12</v>
      </c>
      <c r="H362" s="61"/>
      <c r="I362" s="61"/>
      <c r="J362" s="61"/>
    </row>
    <row r="363" spans="2:10">
      <c r="B363" s="60">
        <v>41119</v>
      </c>
      <c r="C363" s="61" t="s">
        <v>1398</v>
      </c>
      <c r="D363" s="61" t="s">
        <v>1252</v>
      </c>
      <c r="E363" s="61" t="s">
        <v>1177</v>
      </c>
      <c r="F363" s="62">
        <v>303</v>
      </c>
      <c r="G363" s="61">
        <v>18</v>
      </c>
      <c r="H363" s="61"/>
      <c r="I363" s="61"/>
      <c r="J363" s="61"/>
    </row>
    <row r="364" spans="2:10">
      <c r="B364" s="60">
        <v>41097</v>
      </c>
      <c r="C364" s="61" t="s">
        <v>1399</v>
      </c>
      <c r="D364" s="61" t="s">
        <v>1267</v>
      </c>
      <c r="E364" s="61" t="s">
        <v>1177</v>
      </c>
      <c r="F364" s="62">
        <v>675</v>
      </c>
      <c r="G364" s="61">
        <v>24</v>
      </c>
      <c r="H364" s="61"/>
      <c r="I364" s="61"/>
      <c r="J364" s="61"/>
    </row>
    <row r="365" spans="2:10">
      <c r="B365" s="60">
        <v>42553</v>
      </c>
      <c r="C365" s="61" t="s">
        <v>1260</v>
      </c>
      <c r="D365" s="61" t="s">
        <v>1261</v>
      </c>
      <c r="E365" s="61" t="s">
        <v>1171</v>
      </c>
      <c r="F365" s="62">
        <v>1081</v>
      </c>
      <c r="G365" s="61">
        <v>12</v>
      </c>
      <c r="H365" s="61"/>
      <c r="I365" s="61"/>
      <c r="J365" s="61"/>
    </row>
    <row r="366" spans="2:10">
      <c r="B366" s="60">
        <v>41987</v>
      </c>
      <c r="C366" s="61" t="s">
        <v>1295</v>
      </c>
      <c r="D366" s="61" t="s">
        <v>1201</v>
      </c>
      <c r="E366" s="61" t="s">
        <v>1174</v>
      </c>
      <c r="F366" s="62">
        <v>1448</v>
      </c>
      <c r="G366" s="61">
        <v>12</v>
      </c>
      <c r="H366" s="61"/>
      <c r="I366" s="61"/>
      <c r="J366" s="61"/>
    </row>
    <row r="367" spans="2:10">
      <c r="B367" s="60">
        <v>41009</v>
      </c>
      <c r="C367" s="61" t="s">
        <v>1270</v>
      </c>
      <c r="D367" s="61" t="s">
        <v>1271</v>
      </c>
      <c r="E367" s="61" t="s">
        <v>1171</v>
      </c>
      <c r="F367" s="62">
        <v>756</v>
      </c>
      <c r="G367" s="61">
        <v>12</v>
      </c>
      <c r="H367" s="61"/>
      <c r="I367" s="61"/>
      <c r="J367" s="61"/>
    </row>
    <row r="368" spans="2:10">
      <c r="B368" s="60">
        <v>42466</v>
      </c>
      <c r="C368" s="61" t="s">
        <v>1336</v>
      </c>
      <c r="D368" s="61" t="s">
        <v>1192</v>
      </c>
      <c r="E368" s="61" t="s">
        <v>1181</v>
      </c>
      <c r="F368" s="62">
        <v>300</v>
      </c>
      <c r="G368" s="61">
        <v>12</v>
      </c>
      <c r="H368" s="61"/>
      <c r="I368" s="61"/>
      <c r="J368" s="61"/>
    </row>
    <row r="369" spans="2:10">
      <c r="B369" s="60">
        <v>42417</v>
      </c>
      <c r="C369" s="61" t="s">
        <v>1270</v>
      </c>
      <c r="D369" s="61" t="s">
        <v>1271</v>
      </c>
      <c r="E369" s="61" t="s">
        <v>1171</v>
      </c>
      <c r="F369" s="62">
        <v>1185</v>
      </c>
      <c r="G369" s="61">
        <v>18</v>
      </c>
      <c r="H369" s="61"/>
      <c r="I369" s="61"/>
      <c r="J369" s="61"/>
    </row>
    <row r="370" spans="2:10">
      <c r="B370" s="60">
        <v>41446</v>
      </c>
      <c r="C370" s="61" t="s">
        <v>1274</v>
      </c>
      <c r="D370" s="61" t="s">
        <v>1275</v>
      </c>
      <c r="E370" s="61" t="s">
        <v>1171</v>
      </c>
      <c r="F370" s="62">
        <v>1230</v>
      </c>
      <c r="G370" s="61">
        <v>12</v>
      </c>
      <c r="H370" s="61"/>
      <c r="I370" s="61"/>
      <c r="J370" s="61"/>
    </row>
    <row r="371" spans="2:10">
      <c r="B371" s="60">
        <v>42273</v>
      </c>
      <c r="C371" s="61" t="s">
        <v>1274</v>
      </c>
      <c r="D371" s="61" t="s">
        <v>1275</v>
      </c>
      <c r="E371" s="61" t="s">
        <v>1171</v>
      </c>
      <c r="F371" s="62">
        <v>861</v>
      </c>
      <c r="G371" s="61">
        <v>12</v>
      </c>
      <c r="H371" s="61"/>
      <c r="I371" s="61"/>
      <c r="J371" s="61"/>
    </row>
    <row r="372" spans="2:10">
      <c r="B372" s="60">
        <v>41668</v>
      </c>
      <c r="C372" s="61" t="s">
        <v>1343</v>
      </c>
      <c r="D372" s="61" t="s">
        <v>1344</v>
      </c>
      <c r="E372" s="61" t="s">
        <v>1177</v>
      </c>
      <c r="F372" s="62">
        <v>845</v>
      </c>
      <c r="G372" s="61">
        <v>12</v>
      </c>
      <c r="H372" s="61"/>
      <c r="I372" s="61"/>
      <c r="J372" s="61"/>
    </row>
    <row r="373" spans="2:10">
      <c r="B373" s="60">
        <v>42436</v>
      </c>
      <c r="C373" s="61" t="s">
        <v>1280</v>
      </c>
      <c r="D373" s="61" t="s">
        <v>1281</v>
      </c>
      <c r="E373" s="61" t="s">
        <v>1171</v>
      </c>
      <c r="F373" s="62">
        <v>1173</v>
      </c>
      <c r="G373" s="61">
        <v>12</v>
      </c>
      <c r="H373" s="61"/>
      <c r="I373" s="61"/>
      <c r="J373" s="61"/>
    </row>
    <row r="374" spans="2:10">
      <c r="B374" s="60">
        <v>41020</v>
      </c>
      <c r="C374" s="61" t="s">
        <v>1280</v>
      </c>
      <c r="D374" s="61" t="s">
        <v>1281</v>
      </c>
      <c r="E374" s="61" t="s">
        <v>1171</v>
      </c>
      <c r="F374" s="62">
        <v>634</v>
      </c>
      <c r="G374" s="61">
        <v>24</v>
      </c>
      <c r="H374" s="61"/>
      <c r="I374" s="61"/>
      <c r="J374" s="61"/>
    </row>
    <row r="375" spans="2:10">
      <c r="B375" s="60">
        <v>42496</v>
      </c>
      <c r="C375" s="61" t="s">
        <v>1282</v>
      </c>
      <c r="D375" s="61" t="s">
        <v>1250</v>
      </c>
      <c r="E375" s="61" t="s">
        <v>1171</v>
      </c>
      <c r="F375" s="62">
        <v>1005</v>
      </c>
      <c r="G375" s="61">
        <v>24</v>
      </c>
      <c r="H375" s="61"/>
      <c r="I375" s="61"/>
      <c r="J375" s="61"/>
    </row>
    <row r="376" spans="2:10">
      <c r="B376" s="60">
        <v>41101</v>
      </c>
      <c r="C376" s="61" t="s">
        <v>1283</v>
      </c>
      <c r="D376" s="61" t="s">
        <v>1284</v>
      </c>
      <c r="E376" s="61" t="s">
        <v>1171</v>
      </c>
      <c r="F376" s="62">
        <v>1416</v>
      </c>
      <c r="G376" s="61">
        <v>12</v>
      </c>
      <c r="H376" s="61"/>
      <c r="I376" s="61"/>
      <c r="J376" s="61"/>
    </row>
    <row r="377" spans="2:10">
      <c r="B377" s="60">
        <v>42513</v>
      </c>
      <c r="C377" s="61" t="s">
        <v>1400</v>
      </c>
      <c r="D377" s="61" t="s">
        <v>1207</v>
      </c>
      <c r="E377" s="61" t="s">
        <v>1174</v>
      </c>
      <c r="F377" s="62">
        <v>1041</v>
      </c>
      <c r="G377" s="61">
        <v>12</v>
      </c>
      <c r="H377" s="61"/>
      <c r="I377" s="61"/>
      <c r="J377" s="61"/>
    </row>
    <row r="378" spans="2:10">
      <c r="B378" s="60">
        <v>42137</v>
      </c>
      <c r="C378" s="61" t="s">
        <v>1401</v>
      </c>
      <c r="D378" s="61" t="s">
        <v>1223</v>
      </c>
      <c r="E378" s="61" t="s">
        <v>1181</v>
      </c>
      <c r="F378" s="62">
        <v>686</v>
      </c>
      <c r="G378" s="61">
        <v>12</v>
      </c>
      <c r="H378" s="61"/>
      <c r="I378" s="61"/>
      <c r="J378" s="61"/>
    </row>
    <row r="379" spans="2:10">
      <c r="B379" s="60">
        <v>41822</v>
      </c>
      <c r="C379" s="61" t="s">
        <v>1283</v>
      </c>
      <c r="D379" s="61" t="s">
        <v>1284</v>
      </c>
      <c r="E379" s="61" t="s">
        <v>1171</v>
      </c>
      <c r="F379" s="62">
        <v>1087</v>
      </c>
      <c r="G379" s="61">
        <v>18</v>
      </c>
      <c r="H379" s="61"/>
      <c r="I379" s="61"/>
      <c r="J379" s="61"/>
    </row>
    <row r="380" spans="2:10">
      <c r="B380" s="60">
        <v>42275</v>
      </c>
      <c r="C380" s="61" t="s">
        <v>1290</v>
      </c>
      <c r="D380" s="61" t="s">
        <v>1190</v>
      </c>
      <c r="E380" s="61" t="s">
        <v>1171</v>
      </c>
      <c r="F380" s="62">
        <v>1127</v>
      </c>
      <c r="G380" s="61">
        <v>12</v>
      </c>
      <c r="H380" s="61"/>
      <c r="I380" s="61"/>
      <c r="J380" s="61"/>
    </row>
    <row r="381" spans="2:10">
      <c r="B381" s="60">
        <v>42258</v>
      </c>
      <c r="C381" s="61" t="s">
        <v>1402</v>
      </c>
      <c r="D381" s="61" t="s">
        <v>1170</v>
      </c>
      <c r="E381" s="61" t="s">
        <v>1177</v>
      </c>
      <c r="F381" s="62">
        <v>906</v>
      </c>
      <c r="G381" s="61">
        <v>12</v>
      </c>
      <c r="H381" s="61"/>
      <c r="I381" s="61"/>
      <c r="J381" s="61"/>
    </row>
    <row r="382" spans="2:10">
      <c r="B382" s="60">
        <v>41454</v>
      </c>
      <c r="C382" s="61" t="s">
        <v>1290</v>
      </c>
      <c r="D382" s="61" t="s">
        <v>1190</v>
      </c>
      <c r="E382" s="61" t="s">
        <v>1171</v>
      </c>
      <c r="F382" s="62">
        <v>842</v>
      </c>
      <c r="G382" s="61">
        <v>12</v>
      </c>
      <c r="H382" s="61"/>
      <c r="I382" s="61"/>
      <c r="J382" s="61"/>
    </row>
    <row r="383" spans="2:10">
      <c r="B383" s="60">
        <v>42045</v>
      </c>
      <c r="C383" s="61" t="s">
        <v>1292</v>
      </c>
      <c r="D383" s="61" t="s">
        <v>1293</v>
      </c>
      <c r="E383" s="61" t="s">
        <v>1174</v>
      </c>
      <c r="F383" s="62">
        <v>878</v>
      </c>
      <c r="G383" s="61">
        <v>12</v>
      </c>
      <c r="H383" s="61"/>
      <c r="I383" s="61"/>
      <c r="J383" s="61"/>
    </row>
    <row r="384" spans="2:10">
      <c r="B384" s="60">
        <v>41679</v>
      </c>
      <c r="C384" s="61" t="s">
        <v>1292</v>
      </c>
      <c r="D384" s="61" t="s">
        <v>1293</v>
      </c>
      <c r="E384" s="61" t="s">
        <v>1171</v>
      </c>
      <c r="F384" s="62">
        <v>494</v>
      </c>
      <c r="G384" s="61">
        <v>12</v>
      </c>
      <c r="H384" s="61"/>
      <c r="I384" s="61"/>
      <c r="J384" s="61"/>
    </row>
    <row r="385" spans="2:10">
      <c r="B385" s="60">
        <v>41817</v>
      </c>
      <c r="C385" s="61" t="s">
        <v>1222</v>
      </c>
      <c r="D385" s="61" t="s">
        <v>1223</v>
      </c>
      <c r="E385" s="61" t="s">
        <v>1171</v>
      </c>
      <c r="F385" s="62">
        <v>1142</v>
      </c>
      <c r="G385" s="61">
        <v>12</v>
      </c>
      <c r="H385" s="61"/>
      <c r="I385" s="61"/>
      <c r="J385" s="61"/>
    </row>
    <row r="386" spans="2:10">
      <c r="B386" s="60">
        <v>42110</v>
      </c>
      <c r="C386" s="61" t="s">
        <v>1313</v>
      </c>
      <c r="D386" s="61" t="s">
        <v>1269</v>
      </c>
      <c r="E386" s="61" t="s">
        <v>1181</v>
      </c>
      <c r="F386" s="62">
        <v>603</v>
      </c>
      <c r="G386" s="61">
        <v>12</v>
      </c>
      <c r="H386" s="61"/>
      <c r="I386" s="61"/>
      <c r="J386" s="61"/>
    </row>
    <row r="387" spans="2:10">
      <c r="B387" s="60">
        <v>42529</v>
      </c>
      <c r="C387" s="61" t="s">
        <v>1222</v>
      </c>
      <c r="D387" s="61" t="s">
        <v>1223</v>
      </c>
      <c r="E387" s="61" t="s">
        <v>1171</v>
      </c>
      <c r="F387" s="62">
        <v>403</v>
      </c>
      <c r="G387" s="61">
        <v>12</v>
      </c>
      <c r="H387" s="61"/>
      <c r="I387" s="61"/>
      <c r="J387" s="61"/>
    </row>
    <row r="388" spans="2:10">
      <c r="B388" s="60">
        <v>41093</v>
      </c>
      <c r="C388" s="61" t="s">
        <v>1222</v>
      </c>
      <c r="D388" s="61" t="s">
        <v>1223</v>
      </c>
      <c r="E388" s="61" t="s">
        <v>1171</v>
      </c>
      <c r="F388" s="62">
        <v>1443</v>
      </c>
      <c r="G388" s="61">
        <v>12</v>
      </c>
      <c r="H388" s="61"/>
      <c r="I388" s="61"/>
      <c r="J388" s="61"/>
    </row>
    <row r="389" spans="2:10">
      <c r="B389" s="60">
        <v>40936</v>
      </c>
      <c r="C389" s="61" t="s">
        <v>1301</v>
      </c>
      <c r="D389" s="61" t="s">
        <v>1186</v>
      </c>
      <c r="E389" s="61" t="s">
        <v>1171</v>
      </c>
      <c r="F389" s="62">
        <v>594</v>
      </c>
      <c r="G389" s="61">
        <v>12</v>
      </c>
      <c r="H389" s="61"/>
      <c r="I389" s="61"/>
      <c r="J389" s="61"/>
    </row>
    <row r="390" spans="2:10">
      <c r="B390" s="60">
        <v>42282</v>
      </c>
      <c r="C390" s="61" t="s">
        <v>1309</v>
      </c>
      <c r="D390" s="61" t="s">
        <v>1299</v>
      </c>
      <c r="E390" s="61" t="s">
        <v>1177</v>
      </c>
      <c r="F390" s="62">
        <v>1198</v>
      </c>
      <c r="G390" s="61">
        <v>12</v>
      </c>
      <c r="H390" s="61"/>
      <c r="I390" s="61"/>
      <c r="J390" s="61"/>
    </row>
    <row r="391" spans="2:10">
      <c r="B391" s="60">
        <v>41634</v>
      </c>
      <c r="C391" s="61" t="s">
        <v>1301</v>
      </c>
      <c r="D391" s="61" t="s">
        <v>1186</v>
      </c>
      <c r="E391" s="61" t="s">
        <v>1171</v>
      </c>
      <c r="F391" s="62">
        <v>1011</v>
      </c>
      <c r="G391" s="61">
        <v>24</v>
      </c>
      <c r="H391" s="61"/>
      <c r="I391" s="61"/>
      <c r="J391" s="61"/>
    </row>
    <row r="392" spans="2:10">
      <c r="B392" s="60">
        <v>41678</v>
      </c>
      <c r="C392" s="61" t="s">
        <v>1304</v>
      </c>
      <c r="D392" s="61" t="s">
        <v>1305</v>
      </c>
      <c r="E392" s="61" t="s">
        <v>1171</v>
      </c>
      <c r="F392" s="62">
        <v>917</v>
      </c>
      <c r="G392" s="61">
        <v>24</v>
      </c>
      <c r="H392" s="61"/>
      <c r="I392" s="61"/>
      <c r="J392" s="61"/>
    </row>
    <row r="393" spans="2:10">
      <c r="B393" s="60">
        <v>41591</v>
      </c>
      <c r="C393" s="61" t="s">
        <v>1310</v>
      </c>
      <c r="D393" s="61" t="s">
        <v>1235</v>
      </c>
      <c r="E393" s="61" t="s">
        <v>1171</v>
      </c>
      <c r="F393" s="62">
        <v>505</v>
      </c>
      <c r="G393" s="61">
        <v>12</v>
      </c>
      <c r="H393" s="61"/>
      <c r="I393" s="61"/>
      <c r="J393" s="61"/>
    </row>
    <row r="394" spans="2:10">
      <c r="B394" s="60">
        <v>42607</v>
      </c>
      <c r="C394" s="61" t="s">
        <v>1403</v>
      </c>
      <c r="D394" s="61" t="s">
        <v>1342</v>
      </c>
      <c r="E394" s="61" t="s">
        <v>1177</v>
      </c>
      <c r="F394" s="62">
        <v>986</v>
      </c>
      <c r="G394" s="61">
        <v>24</v>
      </c>
      <c r="H394" s="61"/>
      <c r="I394" s="61"/>
      <c r="J394" s="61"/>
    </row>
    <row r="395" spans="2:10">
      <c r="B395" s="60">
        <v>41249</v>
      </c>
      <c r="C395" s="61" t="s">
        <v>1367</v>
      </c>
      <c r="D395" s="61" t="s">
        <v>1347</v>
      </c>
      <c r="E395" s="61" t="s">
        <v>1177</v>
      </c>
      <c r="F395" s="62">
        <v>1021</v>
      </c>
      <c r="G395" s="61">
        <v>12</v>
      </c>
      <c r="H395" s="61"/>
      <c r="I395" s="61"/>
      <c r="J395" s="61"/>
    </row>
    <row r="396" spans="2:10">
      <c r="B396" s="60">
        <v>42346</v>
      </c>
      <c r="C396" s="61" t="s">
        <v>1310</v>
      </c>
      <c r="D396" s="61" t="s">
        <v>1235</v>
      </c>
      <c r="E396" s="61" t="s">
        <v>1171</v>
      </c>
      <c r="F396" s="62">
        <v>754</v>
      </c>
      <c r="G396" s="61">
        <v>12</v>
      </c>
      <c r="H396" s="61"/>
      <c r="I396" s="61"/>
      <c r="J396" s="61"/>
    </row>
    <row r="397" spans="2:10">
      <c r="B397" s="60">
        <v>41804</v>
      </c>
      <c r="C397" s="61" t="s">
        <v>1404</v>
      </c>
      <c r="D397" s="61" t="s">
        <v>1250</v>
      </c>
      <c r="E397" s="61" t="s">
        <v>1177</v>
      </c>
      <c r="F397" s="62">
        <v>1424</v>
      </c>
      <c r="G397" s="61">
        <v>24</v>
      </c>
      <c r="H397" s="61"/>
      <c r="I397" s="61"/>
      <c r="J397" s="61"/>
    </row>
    <row r="398" spans="2:10">
      <c r="B398" s="60">
        <v>41882</v>
      </c>
      <c r="C398" s="61" t="s">
        <v>1268</v>
      </c>
      <c r="D398" s="61" t="s">
        <v>1269</v>
      </c>
      <c r="E398" s="61" t="s">
        <v>1171</v>
      </c>
      <c r="F398" s="62">
        <v>312</v>
      </c>
      <c r="G398" s="61">
        <v>12</v>
      </c>
      <c r="H398" s="61"/>
      <c r="I398" s="61"/>
      <c r="J398" s="61"/>
    </row>
    <row r="399" spans="2:10">
      <c r="B399" s="60">
        <v>42321</v>
      </c>
      <c r="C399" s="61" t="s">
        <v>1357</v>
      </c>
      <c r="D399" s="61" t="s">
        <v>1231</v>
      </c>
      <c r="E399" s="61" t="s">
        <v>1181</v>
      </c>
      <c r="F399" s="62">
        <v>1304</v>
      </c>
      <c r="G399" s="61">
        <v>12</v>
      </c>
      <c r="H399" s="61"/>
      <c r="I399" s="61"/>
      <c r="J399" s="61"/>
    </row>
    <row r="400" spans="2:10">
      <c r="B400" s="60">
        <v>41249</v>
      </c>
      <c r="C400" s="61" t="s">
        <v>1405</v>
      </c>
      <c r="D400" s="61" t="s">
        <v>1213</v>
      </c>
      <c r="E400" s="61" t="s">
        <v>1181</v>
      </c>
      <c r="F400" s="62">
        <v>602</v>
      </c>
      <c r="G400" s="61">
        <v>12</v>
      </c>
      <c r="H400" s="61"/>
      <c r="I400" s="61"/>
      <c r="J400" s="61"/>
    </row>
    <row r="401" spans="2:10">
      <c r="B401" s="60">
        <v>41366</v>
      </c>
      <c r="C401" s="61" t="s">
        <v>1406</v>
      </c>
      <c r="D401" s="61" t="s">
        <v>1192</v>
      </c>
      <c r="E401" s="61" t="s">
        <v>1181</v>
      </c>
      <c r="F401" s="62">
        <v>600</v>
      </c>
      <c r="G401" s="61">
        <v>12</v>
      </c>
      <c r="H401" s="61"/>
      <c r="I401" s="61"/>
      <c r="J401" s="61"/>
    </row>
    <row r="402" spans="2:10">
      <c r="B402" s="60">
        <v>41131</v>
      </c>
      <c r="C402" s="61" t="s">
        <v>1298</v>
      </c>
      <c r="D402" s="61" t="s">
        <v>1299</v>
      </c>
      <c r="E402" s="61" t="s">
        <v>1171</v>
      </c>
      <c r="F402" s="62">
        <v>1487</v>
      </c>
      <c r="G402" s="61">
        <v>12</v>
      </c>
      <c r="H402" s="61"/>
      <c r="I402" s="61"/>
      <c r="J402" s="61"/>
    </row>
    <row r="403" spans="2:10">
      <c r="B403" s="60">
        <v>42554</v>
      </c>
      <c r="C403" s="61" t="s">
        <v>1298</v>
      </c>
      <c r="D403" s="61" t="s">
        <v>1299</v>
      </c>
      <c r="E403" s="61" t="s">
        <v>1171</v>
      </c>
      <c r="F403" s="62">
        <v>1362</v>
      </c>
      <c r="G403" s="61">
        <v>24</v>
      </c>
      <c r="H403" s="61"/>
      <c r="I403" s="61"/>
      <c r="J403" s="61"/>
    </row>
    <row r="404" spans="2:10">
      <c r="B404" s="60">
        <v>41199</v>
      </c>
      <c r="C404" s="61" t="s">
        <v>1407</v>
      </c>
      <c r="D404" s="61" t="s">
        <v>1252</v>
      </c>
      <c r="E404" s="61" t="s">
        <v>1181</v>
      </c>
      <c r="F404" s="62">
        <v>868</v>
      </c>
      <c r="G404" s="61">
        <v>12</v>
      </c>
      <c r="H404" s="61"/>
      <c r="I404" s="61"/>
      <c r="J404" s="61"/>
    </row>
    <row r="405" spans="2:10">
      <c r="B405" s="60">
        <v>41234</v>
      </c>
      <c r="C405" s="61" t="s">
        <v>1408</v>
      </c>
      <c r="D405" s="61" t="s">
        <v>1235</v>
      </c>
      <c r="E405" s="61" t="s">
        <v>1177</v>
      </c>
      <c r="F405" s="62">
        <v>1103</v>
      </c>
      <c r="G405" s="61">
        <v>18</v>
      </c>
      <c r="H405" s="61"/>
      <c r="I405" s="61"/>
      <c r="J405" s="61"/>
    </row>
    <row r="406" spans="2:10">
      <c r="B406" s="60">
        <v>41565</v>
      </c>
      <c r="C406" s="61" t="s">
        <v>1202</v>
      </c>
      <c r="D406" s="61" t="s">
        <v>1203</v>
      </c>
      <c r="E406" s="61" t="s">
        <v>1181</v>
      </c>
      <c r="F406" s="62">
        <v>986</v>
      </c>
      <c r="G406" s="61">
        <v>12</v>
      </c>
      <c r="H406" s="61"/>
      <c r="I406" s="61"/>
      <c r="J406" s="61"/>
    </row>
    <row r="407" spans="2:10">
      <c r="B407" s="60">
        <v>41441</v>
      </c>
      <c r="C407" s="61" t="s">
        <v>1325</v>
      </c>
      <c r="D407" s="61" t="s">
        <v>1225</v>
      </c>
      <c r="E407" s="61" t="s">
        <v>1171</v>
      </c>
      <c r="F407" s="62">
        <v>1178</v>
      </c>
      <c r="G407" s="61">
        <v>12</v>
      </c>
      <c r="H407" s="61"/>
      <c r="I407" s="61"/>
      <c r="J407" s="61"/>
    </row>
    <row r="408" spans="2:10">
      <c r="B408" s="60">
        <v>42335</v>
      </c>
      <c r="C408" s="61" t="s">
        <v>1409</v>
      </c>
      <c r="D408" s="61" t="s">
        <v>1281</v>
      </c>
      <c r="E408" s="61" t="s">
        <v>1181</v>
      </c>
      <c r="F408" s="62">
        <v>1203</v>
      </c>
      <c r="G408" s="61">
        <v>12</v>
      </c>
      <c r="H408" s="61"/>
      <c r="I408" s="61"/>
      <c r="J408" s="61"/>
    </row>
    <row r="409" spans="2:10">
      <c r="B409" s="60">
        <v>42491</v>
      </c>
      <c r="C409" s="61" t="s">
        <v>1328</v>
      </c>
      <c r="D409" s="61" t="s">
        <v>1329</v>
      </c>
      <c r="E409" s="61" t="s">
        <v>1171</v>
      </c>
      <c r="F409" s="62">
        <v>339</v>
      </c>
      <c r="G409" s="61">
        <v>12</v>
      </c>
      <c r="H409" s="61"/>
      <c r="I409" s="61"/>
      <c r="J409" s="61"/>
    </row>
    <row r="410" spans="2:10">
      <c r="B410" s="60">
        <v>41767</v>
      </c>
      <c r="C410" s="61" t="s">
        <v>1328</v>
      </c>
      <c r="D410" s="61" t="s">
        <v>1329</v>
      </c>
      <c r="E410" s="61" t="s">
        <v>1171</v>
      </c>
      <c r="F410" s="62">
        <v>1283</v>
      </c>
      <c r="G410" s="61">
        <v>12</v>
      </c>
      <c r="H410" s="61"/>
      <c r="I410" s="61"/>
      <c r="J410" s="61"/>
    </row>
    <row r="411" spans="2:10">
      <c r="B411" s="60">
        <v>41076</v>
      </c>
      <c r="C411" s="61" t="s">
        <v>1328</v>
      </c>
      <c r="D411" s="61" t="s">
        <v>1329</v>
      </c>
      <c r="E411" s="61" t="s">
        <v>1171</v>
      </c>
      <c r="F411" s="62">
        <v>835</v>
      </c>
      <c r="G411" s="61">
        <v>24</v>
      </c>
      <c r="H411" s="61"/>
      <c r="I411" s="61"/>
      <c r="J411" s="61"/>
    </row>
    <row r="412" spans="2:10">
      <c r="B412" s="60">
        <v>42632</v>
      </c>
      <c r="C412" s="61" t="s">
        <v>1410</v>
      </c>
      <c r="D412" s="61" t="s">
        <v>1259</v>
      </c>
      <c r="E412" s="61" t="s">
        <v>1181</v>
      </c>
      <c r="F412" s="62">
        <v>567</v>
      </c>
      <c r="G412" s="61">
        <v>12</v>
      </c>
      <c r="H412" s="61"/>
      <c r="I412" s="61"/>
      <c r="J412" s="61"/>
    </row>
    <row r="413" spans="2:10">
      <c r="B413" s="60">
        <v>41325</v>
      </c>
      <c r="C413" s="61" t="s">
        <v>1234</v>
      </c>
      <c r="D413" s="61" t="s">
        <v>1235</v>
      </c>
      <c r="E413" s="61" t="s">
        <v>1174</v>
      </c>
      <c r="F413" s="62">
        <v>365</v>
      </c>
      <c r="G413" s="61">
        <v>12</v>
      </c>
      <c r="H413" s="61"/>
      <c r="I413" s="61"/>
      <c r="J413" s="61"/>
    </row>
    <row r="414" spans="2:10">
      <c r="B414" s="60">
        <v>41809</v>
      </c>
      <c r="C414" s="61" t="s">
        <v>1411</v>
      </c>
      <c r="D414" s="61" t="s">
        <v>1218</v>
      </c>
      <c r="E414" s="61" t="s">
        <v>1177</v>
      </c>
      <c r="F414" s="62">
        <v>1180</v>
      </c>
      <c r="G414" s="61">
        <v>12</v>
      </c>
      <c r="H414" s="61"/>
      <c r="I414" s="61"/>
      <c r="J414" s="61"/>
    </row>
    <row r="415" spans="2:10">
      <c r="B415" s="60">
        <v>42294</v>
      </c>
      <c r="C415" s="61" t="s">
        <v>1331</v>
      </c>
      <c r="D415" s="61" t="s">
        <v>1332</v>
      </c>
      <c r="E415" s="61" t="s">
        <v>1171</v>
      </c>
      <c r="F415" s="62">
        <v>1397</v>
      </c>
      <c r="G415" s="61">
        <v>12</v>
      </c>
      <c r="H415" s="61"/>
      <c r="I415" s="61"/>
      <c r="J415" s="61"/>
    </row>
    <row r="416" spans="2:10">
      <c r="B416" s="60">
        <v>41512</v>
      </c>
      <c r="C416" s="61" t="s">
        <v>1368</v>
      </c>
      <c r="D416" s="61" t="s">
        <v>1176</v>
      </c>
      <c r="E416" s="61" t="s">
        <v>1174</v>
      </c>
      <c r="F416" s="62">
        <v>1112</v>
      </c>
      <c r="G416" s="61">
        <v>12</v>
      </c>
      <c r="H416" s="61"/>
      <c r="I416" s="61"/>
      <c r="J416" s="61"/>
    </row>
    <row r="417" spans="2:10">
      <c r="B417" s="60">
        <v>41157</v>
      </c>
      <c r="C417" s="61" t="s">
        <v>1335</v>
      </c>
      <c r="D417" s="61" t="s">
        <v>1264</v>
      </c>
      <c r="E417" s="61" t="s">
        <v>1171</v>
      </c>
      <c r="F417" s="62">
        <v>819</v>
      </c>
      <c r="G417" s="61">
        <v>12</v>
      </c>
      <c r="H417" s="61"/>
      <c r="I417" s="61"/>
      <c r="J417" s="61"/>
    </row>
    <row r="418" spans="2:10">
      <c r="B418" s="60">
        <v>42045</v>
      </c>
      <c r="C418" s="61" t="s">
        <v>1337</v>
      </c>
      <c r="D418" s="61" t="s">
        <v>1308</v>
      </c>
      <c r="E418" s="61" t="s">
        <v>1171</v>
      </c>
      <c r="F418" s="62">
        <v>1395</v>
      </c>
      <c r="G418" s="61">
        <v>12</v>
      </c>
      <c r="H418" s="61"/>
      <c r="I418" s="61"/>
      <c r="J418" s="61"/>
    </row>
    <row r="419" spans="2:10">
      <c r="B419" s="60">
        <v>42589</v>
      </c>
      <c r="C419" s="61" t="s">
        <v>1337</v>
      </c>
      <c r="D419" s="61" t="s">
        <v>1308</v>
      </c>
      <c r="E419" s="61" t="s">
        <v>1171</v>
      </c>
      <c r="F419" s="62">
        <v>1060</v>
      </c>
      <c r="G419" s="61">
        <v>12</v>
      </c>
      <c r="H419" s="61"/>
      <c r="I419" s="61"/>
      <c r="J419" s="61"/>
    </row>
    <row r="420" spans="2:10">
      <c r="B420" s="60">
        <v>41261</v>
      </c>
      <c r="C420" s="61" t="s">
        <v>1337</v>
      </c>
      <c r="D420" s="61" t="s">
        <v>1308</v>
      </c>
      <c r="E420" s="61" t="s">
        <v>1171</v>
      </c>
      <c r="F420" s="62">
        <v>985</v>
      </c>
      <c r="G420" s="61">
        <v>24</v>
      </c>
      <c r="H420" s="61"/>
      <c r="I420" s="61"/>
      <c r="J420" s="61"/>
    </row>
    <row r="421" spans="2:10">
      <c r="B421" s="60">
        <v>42537</v>
      </c>
      <c r="C421" s="61" t="s">
        <v>1339</v>
      </c>
      <c r="D421" s="61" t="s">
        <v>1312</v>
      </c>
      <c r="E421" s="61" t="s">
        <v>1171</v>
      </c>
      <c r="F421" s="62">
        <v>851</v>
      </c>
      <c r="G421" s="61">
        <v>12</v>
      </c>
      <c r="H421" s="61"/>
      <c r="I421" s="61"/>
      <c r="J421" s="61"/>
    </row>
    <row r="422" spans="2:10">
      <c r="B422" s="60">
        <v>41822</v>
      </c>
      <c r="C422" s="61" t="s">
        <v>1339</v>
      </c>
      <c r="D422" s="61" t="s">
        <v>1312</v>
      </c>
      <c r="E422" s="61" t="s">
        <v>1171</v>
      </c>
      <c r="F422" s="62">
        <v>741</v>
      </c>
      <c r="G422" s="61">
        <v>12</v>
      </c>
      <c r="H422" s="61"/>
      <c r="I422" s="61"/>
      <c r="J422" s="61"/>
    </row>
    <row r="423" spans="2:10">
      <c r="B423" s="60">
        <v>41095</v>
      </c>
      <c r="C423" s="61" t="s">
        <v>1339</v>
      </c>
      <c r="D423" s="61" t="s">
        <v>1312</v>
      </c>
      <c r="E423" s="61" t="s">
        <v>1171</v>
      </c>
      <c r="F423" s="62">
        <v>798</v>
      </c>
      <c r="G423" s="61">
        <v>12</v>
      </c>
      <c r="H423" s="61"/>
      <c r="I423" s="61"/>
      <c r="J423" s="61"/>
    </row>
    <row r="424" spans="2:10">
      <c r="B424" s="60">
        <v>41792</v>
      </c>
      <c r="C424" s="61" t="s">
        <v>1341</v>
      </c>
      <c r="D424" s="61" t="s">
        <v>1342</v>
      </c>
      <c r="E424" s="61" t="s">
        <v>1171</v>
      </c>
      <c r="F424" s="62">
        <v>457</v>
      </c>
      <c r="G424" s="61">
        <v>12</v>
      </c>
      <c r="H424" s="61"/>
      <c r="I424" s="61"/>
      <c r="J424" s="61"/>
    </row>
    <row r="425" spans="2:10">
      <c r="B425" s="60">
        <v>41079</v>
      </c>
      <c r="C425" s="61" t="s">
        <v>1341</v>
      </c>
      <c r="D425" s="61" t="s">
        <v>1342</v>
      </c>
      <c r="E425" s="61" t="s">
        <v>1171</v>
      </c>
      <c r="F425" s="62">
        <v>563</v>
      </c>
      <c r="G425" s="61">
        <v>12</v>
      </c>
      <c r="H425" s="61"/>
      <c r="I425" s="61"/>
      <c r="J425" s="61"/>
    </row>
    <row r="426" spans="2:10">
      <c r="B426" s="60">
        <v>42285</v>
      </c>
      <c r="C426" s="61" t="s">
        <v>1195</v>
      </c>
      <c r="D426" s="61" t="s">
        <v>1176</v>
      </c>
      <c r="E426" s="61" t="s">
        <v>1171</v>
      </c>
      <c r="F426" s="62">
        <v>436</v>
      </c>
      <c r="G426" s="61">
        <v>12</v>
      </c>
      <c r="H426" s="61"/>
      <c r="I426" s="61"/>
      <c r="J426" s="61"/>
    </row>
    <row r="427" spans="2:10">
      <c r="B427" s="60">
        <v>41493</v>
      </c>
      <c r="C427" s="61" t="s">
        <v>1195</v>
      </c>
      <c r="D427" s="61" t="s">
        <v>1176</v>
      </c>
      <c r="E427" s="61" t="s">
        <v>1171</v>
      </c>
      <c r="F427" s="62">
        <v>409</v>
      </c>
      <c r="G427" s="61">
        <v>12</v>
      </c>
      <c r="H427" s="61"/>
      <c r="I427" s="61"/>
      <c r="J427" s="61"/>
    </row>
    <row r="428" spans="2:10">
      <c r="B428" s="60">
        <v>41932</v>
      </c>
      <c r="C428" s="61" t="s">
        <v>1193</v>
      </c>
      <c r="D428" s="61" t="s">
        <v>1194</v>
      </c>
      <c r="E428" s="61" t="s">
        <v>1181</v>
      </c>
      <c r="F428" s="62">
        <v>401</v>
      </c>
      <c r="G428" s="61">
        <v>12</v>
      </c>
      <c r="H428" s="61"/>
      <c r="I428" s="61"/>
      <c r="J428" s="61"/>
    </row>
    <row r="429" spans="2:10">
      <c r="B429" s="60">
        <v>41568</v>
      </c>
      <c r="C429" s="61" t="s">
        <v>1345</v>
      </c>
      <c r="D429" s="61" t="s">
        <v>1319</v>
      </c>
      <c r="E429" s="61" t="s">
        <v>1171</v>
      </c>
      <c r="F429" s="62">
        <v>573</v>
      </c>
      <c r="G429" s="61">
        <v>12</v>
      </c>
      <c r="H429" s="61"/>
      <c r="I429" s="61"/>
      <c r="J429" s="61"/>
    </row>
    <row r="430" spans="2:10">
      <c r="B430" s="60">
        <v>42608</v>
      </c>
      <c r="C430" s="61" t="s">
        <v>1359</v>
      </c>
      <c r="D430" s="61" t="s">
        <v>1228</v>
      </c>
      <c r="E430" s="61" t="s">
        <v>1171</v>
      </c>
      <c r="F430" s="62">
        <v>717</v>
      </c>
      <c r="G430" s="61">
        <v>12</v>
      </c>
      <c r="H430" s="61"/>
      <c r="I430" s="61"/>
      <c r="J430" s="61"/>
    </row>
    <row r="431" spans="2:10">
      <c r="B431" s="60">
        <v>41304</v>
      </c>
      <c r="C431" s="61" t="s">
        <v>1359</v>
      </c>
      <c r="D431" s="61" t="s">
        <v>1228</v>
      </c>
      <c r="E431" s="61" t="s">
        <v>1171</v>
      </c>
      <c r="F431" s="62">
        <v>1062</v>
      </c>
      <c r="G431" s="61">
        <v>12</v>
      </c>
      <c r="H431" s="61"/>
      <c r="I431" s="61"/>
      <c r="J431" s="61"/>
    </row>
    <row r="432" spans="2:10">
      <c r="B432" s="60">
        <v>42603</v>
      </c>
      <c r="C432" s="61" t="s">
        <v>1345</v>
      </c>
      <c r="D432" s="61" t="s">
        <v>1319</v>
      </c>
      <c r="E432" s="61" t="s">
        <v>1174</v>
      </c>
      <c r="F432" s="62">
        <v>1413</v>
      </c>
      <c r="G432" s="61">
        <v>24</v>
      </c>
      <c r="H432" s="61"/>
      <c r="I432" s="61"/>
      <c r="J432" s="61"/>
    </row>
    <row r="433" spans="2:10">
      <c r="B433" s="60">
        <v>42181</v>
      </c>
      <c r="C433" s="61" t="s">
        <v>1387</v>
      </c>
      <c r="D433" s="61" t="s">
        <v>1388</v>
      </c>
      <c r="E433" s="61" t="s">
        <v>1174</v>
      </c>
      <c r="F433" s="62">
        <v>489</v>
      </c>
      <c r="G433" s="61">
        <v>12</v>
      </c>
      <c r="H433" s="61"/>
      <c r="I433" s="61"/>
      <c r="J433" s="61"/>
    </row>
    <row r="434" spans="2:10">
      <c r="B434" s="60">
        <v>41487</v>
      </c>
      <c r="C434" s="61" t="s">
        <v>1361</v>
      </c>
      <c r="D434" s="61" t="s">
        <v>1242</v>
      </c>
      <c r="E434" s="61" t="s">
        <v>1171</v>
      </c>
      <c r="F434" s="62">
        <v>835</v>
      </c>
      <c r="G434" s="61">
        <v>12</v>
      </c>
      <c r="H434" s="61"/>
      <c r="I434" s="61"/>
      <c r="J434" s="61"/>
    </row>
    <row r="435" spans="2:10">
      <c r="B435" s="60">
        <v>41428</v>
      </c>
      <c r="C435" s="61" t="s">
        <v>1363</v>
      </c>
      <c r="D435" s="61" t="s">
        <v>1240</v>
      </c>
      <c r="E435" s="61" t="s">
        <v>1171</v>
      </c>
      <c r="F435" s="62">
        <v>859</v>
      </c>
      <c r="G435" s="61">
        <v>12</v>
      </c>
      <c r="H435" s="61"/>
      <c r="I435" s="61"/>
      <c r="J435" s="61"/>
    </row>
    <row r="436" spans="2:10">
      <c r="B436" s="60">
        <v>41564</v>
      </c>
      <c r="C436" s="61" t="s">
        <v>1365</v>
      </c>
      <c r="D436" s="61" t="s">
        <v>1267</v>
      </c>
      <c r="E436" s="61" t="s">
        <v>1171</v>
      </c>
      <c r="F436" s="62">
        <v>556</v>
      </c>
      <c r="G436" s="61">
        <v>18</v>
      </c>
      <c r="H436" s="61"/>
      <c r="I436" s="61"/>
      <c r="J436" s="61"/>
    </row>
    <row r="437" spans="2:10">
      <c r="B437" s="60">
        <v>42399</v>
      </c>
      <c r="C437" s="61" t="s">
        <v>1412</v>
      </c>
      <c r="D437" s="61" t="s">
        <v>1297</v>
      </c>
      <c r="E437" s="61" t="s">
        <v>1181</v>
      </c>
      <c r="F437" s="62">
        <v>1240</v>
      </c>
      <c r="G437" s="61">
        <v>12</v>
      </c>
      <c r="H437" s="61"/>
      <c r="I437" s="61"/>
      <c r="J437" s="61"/>
    </row>
    <row r="438" spans="2:10">
      <c r="B438" s="60">
        <v>41287</v>
      </c>
      <c r="C438" s="61" t="s">
        <v>1348</v>
      </c>
      <c r="D438" s="61" t="s">
        <v>1344</v>
      </c>
      <c r="E438" s="61" t="s">
        <v>1171</v>
      </c>
      <c r="F438" s="62">
        <v>690</v>
      </c>
      <c r="G438" s="61">
        <v>12</v>
      </c>
      <c r="H438" s="61"/>
      <c r="I438" s="61"/>
      <c r="J438" s="61"/>
    </row>
    <row r="439" spans="2:10">
      <c r="B439" s="60">
        <v>42598</v>
      </c>
      <c r="C439" s="61" t="s">
        <v>1348</v>
      </c>
      <c r="D439" s="61" t="s">
        <v>1344</v>
      </c>
      <c r="E439" s="61" t="s">
        <v>1171</v>
      </c>
      <c r="F439" s="62">
        <v>1159</v>
      </c>
      <c r="G439" s="61">
        <v>12</v>
      </c>
      <c r="H439" s="61"/>
      <c r="I439" s="61"/>
      <c r="J439" s="61"/>
    </row>
    <row r="440" spans="2:10">
      <c r="B440" s="60">
        <v>41598</v>
      </c>
      <c r="C440" s="61" t="s">
        <v>1278</v>
      </c>
      <c r="D440" s="61" t="s">
        <v>1279</v>
      </c>
      <c r="E440" s="61" t="s">
        <v>1171</v>
      </c>
      <c r="F440" s="62">
        <v>385</v>
      </c>
      <c r="G440" s="61">
        <v>12</v>
      </c>
      <c r="H440" s="61"/>
      <c r="I440" s="61"/>
      <c r="J440" s="61"/>
    </row>
    <row r="441" spans="2:10">
      <c r="B441" s="60">
        <v>41192</v>
      </c>
      <c r="C441" s="61" t="s">
        <v>1390</v>
      </c>
      <c r="D441" s="61" t="s">
        <v>1259</v>
      </c>
      <c r="E441" s="61" t="s">
        <v>1174</v>
      </c>
      <c r="F441" s="62">
        <v>1129</v>
      </c>
      <c r="G441" s="61">
        <v>24</v>
      </c>
      <c r="H441" s="61"/>
      <c r="I441" s="61"/>
      <c r="J441" s="61"/>
    </row>
    <row r="442" spans="2:10">
      <c r="B442" s="60">
        <v>41527</v>
      </c>
      <c r="C442" s="61" t="s">
        <v>1413</v>
      </c>
      <c r="D442" s="61" t="s">
        <v>1284</v>
      </c>
      <c r="E442" s="61" t="s">
        <v>1177</v>
      </c>
      <c r="F442" s="62">
        <v>683</v>
      </c>
      <c r="G442" s="61">
        <v>24</v>
      </c>
      <c r="H442" s="61"/>
      <c r="I442" s="61"/>
      <c r="J442" s="61"/>
    </row>
    <row r="443" spans="2:10">
      <c r="B443" s="60">
        <v>41963</v>
      </c>
      <c r="C443" s="61" t="s">
        <v>1369</v>
      </c>
      <c r="D443" s="61" t="s">
        <v>1255</v>
      </c>
      <c r="E443" s="61" t="s">
        <v>1171</v>
      </c>
      <c r="F443" s="62">
        <v>533</v>
      </c>
      <c r="G443" s="61">
        <v>12</v>
      </c>
      <c r="H443" s="61"/>
      <c r="I443" s="61"/>
      <c r="J443" s="61"/>
    </row>
    <row r="444" spans="2:10">
      <c r="B444" s="60">
        <v>41190</v>
      </c>
      <c r="C444" s="61" t="s">
        <v>1414</v>
      </c>
      <c r="D444" s="61" t="s">
        <v>1213</v>
      </c>
      <c r="E444" s="61" t="s">
        <v>1177</v>
      </c>
      <c r="F444" s="62">
        <v>1078</v>
      </c>
      <c r="G444" s="61">
        <v>12</v>
      </c>
      <c r="H444" s="61"/>
      <c r="I444" s="61"/>
      <c r="J444" s="61"/>
    </row>
    <row r="445" spans="2:10">
      <c r="B445" s="60">
        <v>41224</v>
      </c>
      <c r="C445" s="61" t="s">
        <v>1369</v>
      </c>
      <c r="D445" s="61" t="s">
        <v>1255</v>
      </c>
      <c r="E445" s="61" t="s">
        <v>1171</v>
      </c>
      <c r="F445" s="62">
        <v>947</v>
      </c>
      <c r="G445" s="61">
        <v>12</v>
      </c>
      <c r="H445" s="61"/>
      <c r="I445" s="61"/>
      <c r="J445" s="61"/>
    </row>
    <row r="446" spans="2:10">
      <c r="B446" s="60">
        <v>42647</v>
      </c>
      <c r="C446" s="61" t="s">
        <v>1301</v>
      </c>
      <c r="D446" s="61" t="s">
        <v>1186</v>
      </c>
      <c r="E446" s="61" t="s">
        <v>1177</v>
      </c>
      <c r="F446" s="62">
        <v>1243</v>
      </c>
      <c r="G446" s="61">
        <v>12</v>
      </c>
      <c r="H446" s="61"/>
      <c r="I446" s="61"/>
      <c r="J446" s="61"/>
    </row>
    <row r="447" spans="2:10">
      <c r="B447" s="60">
        <v>42578</v>
      </c>
      <c r="C447" s="61" t="s">
        <v>1369</v>
      </c>
      <c r="D447" s="61" t="s">
        <v>1255</v>
      </c>
      <c r="E447" s="61" t="s">
        <v>1171</v>
      </c>
      <c r="F447" s="62">
        <v>956</v>
      </c>
      <c r="G447" s="61">
        <v>12</v>
      </c>
      <c r="H447" s="61"/>
      <c r="I447" s="61"/>
      <c r="J447" s="61"/>
    </row>
    <row r="448" spans="2:10">
      <c r="B448" s="60">
        <v>41688</v>
      </c>
      <c r="C448" s="61" t="s">
        <v>1415</v>
      </c>
      <c r="D448" s="61" t="s">
        <v>1269</v>
      </c>
      <c r="E448" s="61" t="s">
        <v>1181</v>
      </c>
      <c r="F448" s="62">
        <v>925</v>
      </c>
      <c r="G448" s="61">
        <v>12</v>
      </c>
      <c r="H448" s="61"/>
      <c r="I448" s="61"/>
      <c r="J448" s="61"/>
    </row>
    <row r="449" spans="2:10">
      <c r="B449" s="60">
        <v>41579</v>
      </c>
      <c r="C449" s="61" t="s">
        <v>1370</v>
      </c>
      <c r="D449" s="61" t="s">
        <v>1297</v>
      </c>
      <c r="E449" s="61" t="s">
        <v>1171</v>
      </c>
      <c r="F449" s="62">
        <v>1168</v>
      </c>
      <c r="G449" s="61">
        <v>24</v>
      </c>
      <c r="H449" s="61"/>
      <c r="I449" s="61"/>
      <c r="J449" s="61"/>
    </row>
    <row r="450" spans="2:10">
      <c r="B450" s="60">
        <v>41279</v>
      </c>
      <c r="C450" s="61" t="s">
        <v>1416</v>
      </c>
      <c r="D450" s="61" t="s">
        <v>1342</v>
      </c>
      <c r="E450" s="61" t="s">
        <v>1181</v>
      </c>
      <c r="F450" s="62">
        <v>1243</v>
      </c>
      <c r="G450" s="61">
        <v>12</v>
      </c>
      <c r="H450" s="61"/>
      <c r="I450" s="61"/>
      <c r="J450" s="61"/>
    </row>
    <row r="451" spans="2:10">
      <c r="B451" s="60">
        <v>42343</v>
      </c>
      <c r="C451" s="61" t="s">
        <v>1370</v>
      </c>
      <c r="D451" s="61" t="s">
        <v>1297</v>
      </c>
      <c r="E451" s="61" t="s">
        <v>1171</v>
      </c>
      <c r="F451" s="62">
        <v>1242</v>
      </c>
      <c r="G451" s="61">
        <v>24</v>
      </c>
      <c r="H451" s="61"/>
      <c r="I451" s="61"/>
      <c r="J451" s="61"/>
    </row>
    <row r="452" spans="2:10">
      <c r="B452" s="60">
        <v>42589</v>
      </c>
      <c r="C452" s="61" t="s">
        <v>1373</v>
      </c>
      <c r="D452" s="61" t="s">
        <v>1209</v>
      </c>
      <c r="E452" s="61" t="s">
        <v>1171</v>
      </c>
      <c r="F452" s="62">
        <v>596</v>
      </c>
      <c r="G452" s="61">
        <v>12</v>
      </c>
      <c r="H452" s="61"/>
      <c r="I452" s="61"/>
      <c r="J452" s="61"/>
    </row>
    <row r="453" spans="2:10">
      <c r="B453" s="60">
        <v>42062</v>
      </c>
      <c r="C453" s="61" t="s">
        <v>1373</v>
      </c>
      <c r="D453" s="61" t="s">
        <v>1209</v>
      </c>
      <c r="E453" s="61" t="s">
        <v>1171</v>
      </c>
      <c r="F453" s="62">
        <v>780</v>
      </c>
      <c r="G453" s="61">
        <v>12</v>
      </c>
      <c r="H453" s="61"/>
      <c r="I453" s="61"/>
      <c r="J453" s="61"/>
    </row>
    <row r="454" spans="2:10">
      <c r="B454" s="60">
        <v>41267</v>
      </c>
      <c r="C454" s="61" t="s">
        <v>1373</v>
      </c>
      <c r="D454" s="61" t="s">
        <v>1209</v>
      </c>
      <c r="E454" s="61" t="s">
        <v>1171</v>
      </c>
      <c r="F454" s="62">
        <v>1105</v>
      </c>
      <c r="G454" s="61">
        <v>12</v>
      </c>
      <c r="H454" s="61"/>
      <c r="I454" s="61"/>
      <c r="J454" s="61"/>
    </row>
    <row r="455" spans="2:10">
      <c r="B455" s="60">
        <v>42556</v>
      </c>
      <c r="C455" s="61" t="s">
        <v>1377</v>
      </c>
      <c r="D455" s="61" t="s">
        <v>1378</v>
      </c>
      <c r="E455" s="61" t="s">
        <v>1171</v>
      </c>
      <c r="F455" s="62">
        <v>1018</v>
      </c>
      <c r="G455" s="61">
        <v>12</v>
      </c>
      <c r="H455" s="61"/>
      <c r="I455" s="61"/>
      <c r="J455" s="61"/>
    </row>
    <row r="456" spans="2:10">
      <c r="B456" s="60">
        <v>41291</v>
      </c>
      <c r="C456" s="61" t="s">
        <v>1417</v>
      </c>
      <c r="D456" s="61" t="s">
        <v>1332</v>
      </c>
      <c r="E456" s="61" t="s">
        <v>1177</v>
      </c>
      <c r="F456" s="62">
        <v>556</v>
      </c>
      <c r="G456" s="61">
        <v>24</v>
      </c>
      <c r="H456" s="61"/>
      <c r="I456" s="61"/>
      <c r="J456" s="61"/>
    </row>
    <row r="457" spans="2:10">
      <c r="B457" s="60">
        <v>41150</v>
      </c>
      <c r="C457" s="61" t="s">
        <v>1377</v>
      </c>
      <c r="D457" s="61" t="s">
        <v>1378</v>
      </c>
      <c r="E457" s="61" t="s">
        <v>1171</v>
      </c>
      <c r="F457" s="62">
        <v>847</v>
      </c>
      <c r="G457" s="61">
        <v>18</v>
      </c>
      <c r="H457" s="61"/>
      <c r="I457" s="61"/>
      <c r="J457" s="61"/>
    </row>
    <row r="458" spans="2:10">
      <c r="B458" s="60">
        <v>41557</v>
      </c>
      <c r="C458" s="61" t="s">
        <v>1418</v>
      </c>
      <c r="D458" s="61" t="s">
        <v>1342</v>
      </c>
      <c r="E458" s="61" t="s">
        <v>1177</v>
      </c>
      <c r="F458" s="62">
        <v>606</v>
      </c>
      <c r="G458" s="61">
        <v>12</v>
      </c>
      <c r="H458" s="61"/>
      <c r="I458" s="61"/>
      <c r="J458" s="61"/>
    </row>
    <row r="459" spans="2:10">
      <c r="B459" s="60">
        <v>41195</v>
      </c>
      <c r="C459" s="61" t="s">
        <v>1419</v>
      </c>
      <c r="D459" s="61" t="s">
        <v>1378</v>
      </c>
      <c r="E459" s="61" t="s">
        <v>1177</v>
      </c>
      <c r="F459" s="62">
        <v>865</v>
      </c>
      <c r="G459" s="61">
        <v>24</v>
      </c>
      <c r="H459" s="61"/>
      <c r="I459" s="61"/>
      <c r="J459" s="61"/>
    </row>
    <row r="460" spans="2:10">
      <c r="B460" s="60">
        <v>42072</v>
      </c>
      <c r="C460" s="61" t="s">
        <v>1420</v>
      </c>
      <c r="D460" s="61" t="s">
        <v>1275</v>
      </c>
      <c r="E460" s="61" t="s">
        <v>1177</v>
      </c>
      <c r="F460" s="62">
        <v>988</v>
      </c>
      <c r="G460" s="61">
        <v>24</v>
      </c>
      <c r="H460" s="61"/>
      <c r="I460" s="61"/>
      <c r="J460" s="61"/>
    </row>
    <row r="461" spans="2:10">
      <c r="B461" s="60">
        <v>42629</v>
      </c>
      <c r="C461" s="61" t="s">
        <v>1382</v>
      </c>
      <c r="D461" s="61" t="s">
        <v>1354</v>
      </c>
      <c r="E461" s="61" t="s">
        <v>1171</v>
      </c>
      <c r="F461" s="62">
        <v>1046</v>
      </c>
      <c r="G461" s="61">
        <v>12</v>
      </c>
      <c r="H461" s="61"/>
      <c r="I461" s="61"/>
      <c r="J461" s="61"/>
    </row>
    <row r="462" spans="2:10">
      <c r="B462" s="60">
        <v>41411</v>
      </c>
      <c r="C462" s="61" t="s">
        <v>1382</v>
      </c>
      <c r="D462" s="61" t="s">
        <v>1354</v>
      </c>
      <c r="E462" s="61" t="s">
        <v>1171</v>
      </c>
      <c r="F462" s="62">
        <v>624</v>
      </c>
      <c r="G462" s="61">
        <v>24</v>
      </c>
      <c r="H462" s="61"/>
      <c r="I462" s="61"/>
      <c r="J462" s="61"/>
    </row>
    <row r="463" spans="2:10">
      <c r="B463" s="60">
        <v>41321</v>
      </c>
      <c r="C463" s="61" t="s">
        <v>1287</v>
      </c>
      <c r="D463" s="61" t="s">
        <v>1244</v>
      </c>
      <c r="E463" s="61" t="s">
        <v>1174</v>
      </c>
      <c r="F463" s="62">
        <v>1087</v>
      </c>
      <c r="G463" s="61">
        <v>12</v>
      </c>
      <c r="H463" s="61"/>
      <c r="I463" s="61"/>
      <c r="J463" s="61"/>
    </row>
    <row r="464" spans="2:10">
      <c r="B464" s="60">
        <v>41275</v>
      </c>
      <c r="C464" s="61" t="s">
        <v>1387</v>
      </c>
      <c r="D464" s="61" t="s">
        <v>1388</v>
      </c>
      <c r="E464" s="61" t="s">
        <v>1171</v>
      </c>
      <c r="F464" s="62">
        <v>1264</v>
      </c>
      <c r="G464" s="61">
        <v>12</v>
      </c>
      <c r="H464" s="61"/>
      <c r="I464" s="61"/>
      <c r="J464" s="61"/>
    </row>
    <row r="465" spans="2:10">
      <c r="B465" s="60">
        <v>42068</v>
      </c>
      <c r="C465" s="61" t="s">
        <v>1387</v>
      </c>
      <c r="D465" s="61" t="s">
        <v>1388</v>
      </c>
      <c r="E465" s="61" t="s">
        <v>1171</v>
      </c>
      <c r="F465" s="62">
        <v>1150</v>
      </c>
      <c r="G465" s="61">
        <v>24</v>
      </c>
      <c r="H465" s="61"/>
      <c r="I465" s="61"/>
      <c r="J465" s="61"/>
    </row>
    <row r="466" spans="2:10">
      <c r="B466" s="60">
        <v>40909</v>
      </c>
      <c r="C466" s="61" t="s">
        <v>1196</v>
      </c>
      <c r="D466" s="61" t="s">
        <v>1197</v>
      </c>
      <c r="E466" s="61" t="s">
        <v>1174</v>
      </c>
      <c r="F466" s="62">
        <v>580</v>
      </c>
      <c r="G466" s="61">
        <v>12</v>
      </c>
      <c r="H466" s="61"/>
      <c r="I466" s="61"/>
      <c r="J466" s="61"/>
    </row>
    <row r="467" spans="2:10">
      <c r="B467" s="60">
        <v>42155</v>
      </c>
      <c r="C467" s="61" t="s">
        <v>1389</v>
      </c>
      <c r="D467" s="61" t="s">
        <v>1180</v>
      </c>
      <c r="E467" s="61" t="s">
        <v>1181</v>
      </c>
      <c r="F467" s="62">
        <v>473</v>
      </c>
      <c r="G467" s="61">
        <v>12</v>
      </c>
      <c r="H467" s="61"/>
      <c r="I467" s="61"/>
      <c r="J467" s="61"/>
    </row>
    <row r="468" spans="2:10">
      <c r="B468" s="60">
        <v>42438</v>
      </c>
      <c r="C468" s="61" t="s">
        <v>1421</v>
      </c>
      <c r="D468" s="61" t="s">
        <v>1221</v>
      </c>
      <c r="E468" s="61" t="s">
        <v>1174</v>
      </c>
      <c r="F468" s="62">
        <v>1151</v>
      </c>
      <c r="G468" s="61">
        <v>12</v>
      </c>
      <c r="H468" s="61"/>
      <c r="I468" s="61"/>
      <c r="J468" s="61"/>
    </row>
    <row r="469" spans="2:10">
      <c r="B469" s="60">
        <v>42059</v>
      </c>
      <c r="C469" s="61" t="s">
        <v>1422</v>
      </c>
      <c r="D469" s="61" t="s">
        <v>1319</v>
      </c>
      <c r="E469" s="61" t="s">
        <v>1177</v>
      </c>
      <c r="F469" s="62">
        <v>463</v>
      </c>
      <c r="G469" s="61">
        <v>12</v>
      </c>
      <c r="H469" s="61"/>
      <c r="I469" s="61"/>
      <c r="J469" s="61"/>
    </row>
    <row r="470" spans="2:10">
      <c r="B470" s="60">
        <v>42613</v>
      </c>
      <c r="C470" s="61" t="s">
        <v>1346</v>
      </c>
      <c r="D470" s="61" t="s">
        <v>1347</v>
      </c>
      <c r="E470" s="61" t="s">
        <v>1171</v>
      </c>
      <c r="F470" s="62">
        <v>778</v>
      </c>
      <c r="G470" s="61">
        <v>12</v>
      </c>
      <c r="H470" s="61"/>
      <c r="I470" s="61"/>
      <c r="J470" s="61"/>
    </row>
    <row r="471" spans="2:10">
      <c r="B471" s="60">
        <v>41326</v>
      </c>
      <c r="C471" s="61" t="s">
        <v>1346</v>
      </c>
      <c r="D471" s="61" t="s">
        <v>1347</v>
      </c>
      <c r="E471" s="61" t="s">
        <v>1171</v>
      </c>
      <c r="F471" s="62">
        <v>1248</v>
      </c>
      <c r="G471" s="61">
        <v>24</v>
      </c>
      <c r="H471" s="61"/>
      <c r="I471" s="61"/>
      <c r="J471" s="61"/>
    </row>
    <row r="472" spans="2:10">
      <c r="B472" s="60">
        <v>42463</v>
      </c>
      <c r="C472" s="61" t="s">
        <v>1423</v>
      </c>
      <c r="D472" s="61" t="s">
        <v>1264</v>
      </c>
      <c r="E472" s="61" t="s">
        <v>1174</v>
      </c>
      <c r="F472" s="62">
        <v>629</v>
      </c>
      <c r="G472" s="61">
        <v>12</v>
      </c>
      <c r="H472" s="61"/>
      <c r="I472" s="61"/>
      <c r="J472" s="61"/>
    </row>
    <row r="473" spans="2:10">
      <c r="B473" s="60">
        <v>42595</v>
      </c>
      <c r="C473" s="61" t="s">
        <v>1336</v>
      </c>
      <c r="D473" s="61" t="s">
        <v>1192</v>
      </c>
      <c r="E473" s="61" t="s">
        <v>1171</v>
      </c>
      <c r="F473" s="62">
        <v>571</v>
      </c>
      <c r="G473" s="61">
        <v>12</v>
      </c>
      <c r="H473" s="61"/>
      <c r="I473" s="61"/>
      <c r="J473" s="61"/>
    </row>
    <row r="474" spans="2:10">
      <c r="B474" s="60">
        <v>41611</v>
      </c>
      <c r="C474" s="61" t="s">
        <v>1169</v>
      </c>
      <c r="D474" s="61" t="s">
        <v>1209</v>
      </c>
      <c r="E474" s="61" t="s">
        <v>1181</v>
      </c>
      <c r="F474" s="62">
        <v>652</v>
      </c>
      <c r="G474" s="61">
        <v>12</v>
      </c>
      <c r="H474" s="61"/>
      <c r="I474" s="61"/>
      <c r="J474" s="61"/>
    </row>
    <row r="475" spans="2:10">
      <c r="B475" s="60">
        <v>42069</v>
      </c>
      <c r="C475" s="61" t="s">
        <v>1336</v>
      </c>
      <c r="D475" s="61" t="s">
        <v>1192</v>
      </c>
      <c r="E475" s="61" t="s">
        <v>1171</v>
      </c>
      <c r="F475" s="62">
        <v>418</v>
      </c>
      <c r="G475" s="61">
        <v>12</v>
      </c>
      <c r="H475" s="61"/>
      <c r="I475" s="61"/>
      <c r="J475" s="61"/>
    </row>
    <row r="476" spans="2:10">
      <c r="B476" s="60">
        <v>42629</v>
      </c>
      <c r="C476" s="61" t="s">
        <v>1230</v>
      </c>
      <c r="D476" s="61" t="s">
        <v>1231</v>
      </c>
      <c r="E476" s="61" t="s">
        <v>1174</v>
      </c>
      <c r="F476" s="62">
        <v>1157</v>
      </c>
      <c r="G476" s="61">
        <v>24</v>
      </c>
      <c r="H476" s="61"/>
      <c r="I476" s="61"/>
      <c r="J476" s="61"/>
    </row>
    <row r="477" spans="2:10">
      <c r="B477" s="60">
        <v>41649</v>
      </c>
      <c r="C477" s="61" t="s">
        <v>1386</v>
      </c>
      <c r="D477" s="61" t="s">
        <v>1231</v>
      </c>
      <c r="E477" s="61" t="s">
        <v>1171</v>
      </c>
      <c r="F477" s="62">
        <v>947</v>
      </c>
      <c r="G477" s="61">
        <v>12</v>
      </c>
      <c r="H477" s="61"/>
      <c r="I477" s="61"/>
      <c r="J477" s="61"/>
    </row>
    <row r="478" spans="2:10">
      <c r="B478" s="60">
        <v>42410</v>
      </c>
      <c r="C478" s="61" t="s">
        <v>1386</v>
      </c>
      <c r="D478" s="61" t="s">
        <v>1231</v>
      </c>
      <c r="E478" s="61" t="s">
        <v>1171</v>
      </c>
      <c r="F478" s="62">
        <v>1199</v>
      </c>
      <c r="G478" s="61">
        <v>12</v>
      </c>
      <c r="H478" s="61"/>
      <c r="I478" s="61"/>
      <c r="J478" s="61"/>
    </row>
    <row r="479" spans="2:10">
      <c r="B479" s="60">
        <v>42150</v>
      </c>
      <c r="C479" s="61" t="s">
        <v>1189</v>
      </c>
      <c r="D479" s="61" t="s">
        <v>1190</v>
      </c>
      <c r="E479" s="61" t="s">
        <v>1174</v>
      </c>
      <c r="F479" s="62">
        <v>534</v>
      </c>
      <c r="G479" s="61">
        <v>12</v>
      </c>
      <c r="H479" s="61"/>
      <c r="I479" s="61"/>
      <c r="J479" s="61"/>
    </row>
    <row r="480" spans="2:10">
      <c r="B480" s="60">
        <v>42146</v>
      </c>
      <c r="C480" s="61" t="s">
        <v>1169</v>
      </c>
      <c r="D480" s="61" t="s">
        <v>1170</v>
      </c>
      <c r="E480" s="61" t="s">
        <v>1171</v>
      </c>
      <c r="F480" s="62">
        <v>1230</v>
      </c>
      <c r="G480" s="61">
        <v>12</v>
      </c>
      <c r="H480" s="61"/>
      <c r="I480" s="61"/>
      <c r="J480" s="61"/>
    </row>
    <row r="481" spans="2:10">
      <c r="B481" s="60">
        <v>41925</v>
      </c>
      <c r="C481" s="61" t="s">
        <v>1326</v>
      </c>
      <c r="D481" s="61" t="s">
        <v>1279</v>
      </c>
      <c r="E481" s="61" t="s">
        <v>1181</v>
      </c>
      <c r="F481" s="62">
        <v>1006</v>
      </c>
      <c r="G481" s="61">
        <v>12</v>
      </c>
      <c r="H481" s="61"/>
      <c r="I481" s="61"/>
      <c r="J481" s="61"/>
    </row>
    <row r="482" spans="2:10">
      <c r="B482" s="60">
        <v>41964</v>
      </c>
      <c r="C482" s="61" t="s">
        <v>1424</v>
      </c>
      <c r="D482" s="61" t="s">
        <v>1305</v>
      </c>
      <c r="E482" s="61" t="s">
        <v>1174</v>
      </c>
      <c r="F482" s="62">
        <v>675</v>
      </c>
      <c r="G482" s="61">
        <v>12</v>
      </c>
      <c r="H482" s="61"/>
      <c r="I482" s="61"/>
      <c r="J482" s="61"/>
    </row>
    <row r="483" spans="2:10">
      <c r="B483" s="60">
        <v>42526</v>
      </c>
      <c r="C483" s="61" t="s">
        <v>1169</v>
      </c>
      <c r="D483" s="61" t="s">
        <v>1170</v>
      </c>
      <c r="E483" s="61" t="s">
        <v>1171</v>
      </c>
      <c r="F483" s="62">
        <v>1405</v>
      </c>
      <c r="G483" s="61">
        <v>12</v>
      </c>
      <c r="H483" s="61"/>
      <c r="I483" s="61"/>
      <c r="J483" s="61"/>
    </row>
    <row r="484" spans="2:10">
      <c r="B484" s="60">
        <v>41341</v>
      </c>
      <c r="C484" s="61" t="s">
        <v>1169</v>
      </c>
      <c r="D484" s="61" t="s">
        <v>1170</v>
      </c>
      <c r="E484" s="61" t="s">
        <v>1171</v>
      </c>
      <c r="F484" s="62">
        <v>1399</v>
      </c>
      <c r="G484" s="61">
        <v>12</v>
      </c>
      <c r="H484" s="61"/>
      <c r="I484" s="61"/>
      <c r="J484" s="61"/>
    </row>
    <row r="485" spans="2:10">
      <c r="B485" s="60">
        <v>41609</v>
      </c>
      <c r="C485" s="61" t="s">
        <v>1292</v>
      </c>
      <c r="D485" s="61" t="s">
        <v>1293</v>
      </c>
      <c r="E485" s="61" t="s">
        <v>1181</v>
      </c>
      <c r="F485" s="62">
        <v>1002</v>
      </c>
      <c r="G485" s="61">
        <v>12</v>
      </c>
      <c r="H485" s="61"/>
      <c r="I485" s="61"/>
      <c r="J485" s="61"/>
    </row>
    <row r="486" spans="2:10">
      <c r="B486" s="60">
        <v>41275</v>
      </c>
      <c r="C486" s="61" t="s">
        <v>1425</v>
      </c>
      <c r="D486" s="61" t="s">
        <v>1347</v>
      </c>
      <c r="E486" s="61" t="s">
        <v>1177</v>
      </c>
      <c r="F486" s="62">
        <v>306</v>
      </c>
      <c r="G486" s="61">
        <v>24</v>
      </c>
      <c r="H486" s="61"/>
      <c r="I486" s="61"/>
      <c r="J486" s="61"/>
    </row>
    <row r="487" spans="2:10">
      <c r="B487" s="60">
        <v>42295</v>
      </c>
      <c r="C487" s="61" t="s">
        <v>1426</v>
      </c>
      <c r="D487" s="61" t="s">
        <v>1297</v>
      </c>
      <c r="E487" s="61" t="s">
        <v>1174</v>
      </c>
      <c r="F487" s="62">
        <v>1328</v>
      </c>
      <c r="G487" s="61">
        <v>18</v>
      </c>
      <c r="H487" s="61"/>
      <c r="I487" s="61"/>
      <c r="J487" s="61"/>
    </row>
    <row r="488" spans="2:10">
      <c r="B488" s="60">
        <v>41707</v>
      </c>
      <c r="C488" s="61" t="s">
        <v>1169</v>
      </c>
      <c r="D488" s="61" t="s">
        <v>1170</v>
      </c>
      <c r="E488" s="61" t="s">
        <v>1171</v>
      </c>
      <c r="F488" s="62">
        <v>435</v>
      </c>
      <c r="G488" s="61">
        <v>12</v>
      </c>
      <c r="H488" s="61"/>
      <c r="I488" s="61"/>
      <c r="J488" s="61"/>
    </row>
    <row r="489" spans="2:10">
      <c r="B489" s="60">
        <v>41965</v>
      </c>
      <c r="C489" s="61" t="s">
        <v>1182</v>
      </c>
      <c r="D489" s="61" t="s">
        <v>1183</v>
      </c>
      <c r="E489" s="61" t="s">
        <v>1171</v>
      </c>
      <c r="F489" s="62">
        <v>634</v>
      </c>
      <c r="G489" s="61">
        <v>12</v>
      </c>
      <c r="H489" s="61"/>
      <c r="I489" s="61"/>
      <c r="J489" s="61"/>
    </row>
    <row r="490" spans="2:10">
      <c r="B490" s="60">
        <v>41870</v>
      </c>
      <c r="C490" s="61" t="s">
        <v>1282</v>
      </c>
      <c r="D490" s="61" t="s">
        <v>1250</v>
      </c>
      <c r="E490" s="61" t="s">
        <v>1177</v>
      </c>
      <c r="F490" s="62">
        <v>1228</v>
      </c>
      <c r="G490" s="61">
        <v>12</v>
      </c>
      <c r="H490" s="61"/>
      <c r="I490" s="61"/>
      <c r="J490" s="61"/>
    </row>
    <row r="491" spans="2:10">
      <c r="B491" s="60">
        <v>41248</v>
      </c>
      <c r="C491" s="61" t="s">
        <v>1182</v>
      </c>
      <c r="D491" s="61" t="s">
        <v>1183</v>
      </c>
      <c r="E491" s="61" t="s">
        <v>1171</v>
      </c>
      <c r="F491" s="62">
        <v>466</v>
      </c>
      <c r="G491" s="61">
        <v>12</v>
      </c>
      <c r="H491" s="61"/>
      <c r="I491" s="61"/>
      <c r="J491" s="61"/>
    </row>
    <row r="492" spans="2:10">
      <c r="B492" s="60">
        <v>42374</v>
      </c>
      <c r="C492" s="61" t="s">
        <v>1427</v>
      </c>
      <c r="D492" s="61" t="s">
        <v>1218</v>
      </c>
      <c r="E492" s="61" t="s">
        <v>1177</v>
      </c>
      <c r="F492" s="62">
        <v>1435</v>
      </c>
      <c r="G492" s="61">
        <v>12</v>
      </c>
      <c r="H492" s="61"/>
      <c r="I492" s="61"/>
      <c r="J492" s="61"/>
    </row>
    <row r="493" spans="2:10">
      <c r="B493" s="60">
        <v>42478</v>
      </c>
      <c r="C493" s="61" t="s">
        <v>1346</v>
      </c>
      <c r="D493" s="61" t="s">
        <v>1347</v>
      </c>
      <c r="E493" s="61" t="s">
        <v>1177</v>
      </c>
      <c r="F493" s="62">
        <v>932</v>
      </c>
      <c r="G493" s="61">
        <v>12</v>
      </c>
      <c r="H493" s="61"/>
      <c r="I493" s="61"/>
      <c r="J493" s="61"/>
    </row>
    <row r="494" spans="2:10">
      <c r="B494" s="60">
        <v>42368</v>
      </c>
      <c r="C494" s="61" t="s">
        <v>1187</v>
      </c>
      <c r="D494" s="61" t="s">
        <v>1188</v>
      </c>
      <c r="E494" s="61" t="s">
        <v>1171</v>
      </c>
      <c r="F494" s="62">
        <v>485</v>
      </c>
      <c r="G494" s="61">
        <v>12</v>
      </c>
      <c r="H494" s="61"/>
      <c r="I494" s="61"/>
      <c r="J494" s="61"/>
    </row>
    <row r="495" spans="2:10">
      <c r="B495" s="60">
        <v>41989</v>
      </c>
      <c r="C495" s="61" t="s">
        <v>1187</v>
      </c>
      <c r="D495" s="61" t="s">
        <v>1188</v>
      </c>
      <c r="E495" s="61" t="s">
        <v>1171</v>
      </c>
      <c r="F495" s="62">
        <v>600</v>
      </c>
      <c r="G495" s="61">
        <v>12</v>
      </c>
      <c r="H495" s="61"/>
      <c r="I495" s="61"/>
      <c r="J495" s="61"/>
    </row>
    <row r="496" spans="2:10">
      <c r="B496" s="60">
        <v>41599</v>
      </c>
      <c r="C496" s="61" t="s">
        <v>1187</v>
      </c>
      <c r="D496" s="61" t="s">
        <v>1188</v>
      </c>
      <c r="E496" s="61" t="s">
        <v>1171</v>
      </c>
      <c r="F496" s="62">
        <v>1231</v>
      </c>
      <c r="G496" s="61">
        <v>24</v>
      </c>
      <c r="H496" s="61"/>
      <c r="I496" s="61"/>
      <c r="J496" s="61"/>
    </row>
    <row r="497" spans="2:10">
      <c r="B497" s="60">
        <v>42542</v>
      </c>
      <c r="C497" s="61" t="s">
        <v>1193</v>
      </c>
      <c r="D497" s="61" t="s">
        <v>1194</v>
      </c>
      <c r="E497" s="61" t="s">
        <v>1171</v>
      </c>
      <c r="F497" s="62">
        <v>1005</v>
      </c>
      <c r="G497" s="61">
        <v>12</v>
      </c>
      <c r="H497" s="61"/>
      <c r="I497" s="61"/>
      <c r="J497" s="61"/>
    </row>
    <row r="498" spans="2:10">
      <c r="B498" s="60">
        <v>41723</v>
      </c>
      <c r="C498" s="61" t="s">
        <v>1193</v>
      </c>
      <c r="D498" s="61" t="s">
        <v>1194</v>
      </c>
      <c r="E498" s="61" t="s">
        <v>1171</v>
      </c>
      <c r="F498" s="62">
        <v>1214</v>
      </c>
      <c r="G498" s="61">
        <v>12</v>
      </c>
      <c r="H498" s="61"/>
      <c r="I498" s="61"/>
      <c r="J498" s="61"/>
    </row>
    <row r="499" spans="2:10">
      <c r="B499" s="60">
        <v>41363</v>
      </c>
      <c r="C499" s="61" t="s">
        <v>1193</v>
      </c>
      <c r="D499" s="61" t="s">
        <v>1194</v>
      </c>
      <c r="E499" s="61" t="s">
        <v>1171</v>
      </c>
      <c r="F499" s="62">
        <v>583</v>
      </c>
      <c r="G499" s="61">
        <v>24</v>
      </c>
      <c r="H499" s="61"/>
      <c r="I499" s="61"/>
      <c r="J499" s="61"/>
    </row>
    <row r="500" spans="2:10">
      <c r="B500" s="60">
        <v>41564</v>
      </c>
      <c r="C500" s="61" t="s">
        <v>1196</v>
      </c>
      <c r="D500" s="61" t="s">
        <v>1197</v>
      </c>
      <c r="E500" s="61" t="s">
        <v>1171</v>
      </c>
      <c r="F500" s="62">
        <v>900</v>
      </c>
      <c r="G500" s="61">
        <v>12</v>
      </c>
      <c r="H500" s="61"/>
      <c r="I500" s="61"/>
      <c r="J500" s="61"/>
    </row>
    <row r="501" spans="2:10">
      <c r="B501" s="60">
        <v>41163</v>
      </c>
      <c r="C501" s="61" t="s">
        <v>1428</v>
      </c>
      <c r="D501" s="61" t="s">
        <v>1242</v>
      </c>
      <c r="E501" s="61" t="s">
        <v>1177</v>
      </c>
      <c r="F501" s="62">
        <v>962</v>
      </c>
      <c r="G501" s="61">
        <v>12</v>
      </c>
      <c r="H501" s="61"/>
      <c r="I501" s="61"/>
      <c r="J501" s="61"/>
    </row>
    <row r="502" spans="2:10">
      <c r="B502" s="60">
        <v>40925</v>
      </c>
      <c r="C502" s="61" t="s">
        <v>1429</v>
      </c>
      <c r="D502" s="61" t="s">
        <v>1259</v>
      </c>
      <c r="E502" s="61" t="s">
        <v>1174</v>
      </c>
      <c r="F502" s="62">
        <v>825</v>
      </c>
      <c r="G502" s="61">
        <v>12</v>
      </c>
      <c r="H502" s="61"/>
      <c r="I502" s="61"/>
      <c r="J502" s="61"/>
    </row>
    <row r="503" spans="2:10">
      <c r="B503" s="60">
        <v>41371</v>
      </c>
      <c r="C503" s="61" t="s">
        <v>1215</v>
      </c>
      <c r="D503" s="61" t="s">
        <v>1216</v>
      </c>
      <c r="E503" s="61" t="s">
        <v>1174</v>
      </c>
      <c r="F503" s="62">
        <v>824</v>
      </c>
      <c r="G503" s="61">
        <v>18</v>
      </c>
      <c r="H503" s="61"/>
      <c r="I503" s="61"/>
      <c r="J503" s="61"/>
    </row>
    <row r="504" spans="2:10">
      <c r="B504" s="60">
        <v>41304</v>
      </c>
      <c r="C504" s="61" t="s">
        <v>1200</v>
      </c>
      <c r="D504" s="61" t="s">
        <v>1201</v>
      </c>
      <c r="E504" s="61" t="s">
        <v>1171</v>
      </c>
      <c r="F504" s="62">
        <v>725</v>
      </c>
      <c r="G504" s="61">
        <v>12</v>
      </c>
      <c r="H504" s="61"/>
      <c r="I504" s="61"/>
      <c r="J504" s="61"/>
    </row>
    <row r="505" spans="2:10">
      <c r="B505" s="60">
        <v>42477</v>
      </c>
      <c r="C505" s="61" t="s">
        <v>1200</v>
      </c>
      <c r="D505" s="61" t="s">
        <v>1201</v>
      </c>
      <c r="E505" s="61" t="s">
        <v>1171</v>
      </c>
      <c r="F505" s="62">
        <v>1459</v>
      </c>
      <c r="G505" s="61">
        <v>24</v>
      </c>
      <c r="H505" s="61"/>
      <c r="I505" s="61"/>
      <c r="J505" s="61"/>
    </row>
    <row r="506" spans="2:10">
      <c r="B506" s="60">
        <v>42352</v>
      </c>
      <c r="C506" s="61" t="s">
        <v>1430</v>
      </c>
      <c r="D506" s="61" t="s">
        <v>1308</v>
      </c>
      <c r="E506" s="61" t="s">
        <v>1174</v>
      </c>
      <c r="F506" s="62">
        <v>537</v>
      </c>
      <c r="G506" s="61">
        <v>12</v>
      </c>
      <c r="H506" s="61"/>
      <c r="I506" s="61"/>
      <c r="J506" s="61"/>
    </row>
    <row r="507" spans="2:10">
      <c r="B507" s="60">
        <v>42081</v>
      </c>
      <c r="C507" s="61" t="s">
        <v>1200</v>
      </c>
      <c r="D507" s="61" t="s">
        <v>1201</v>
      </c>
      <c r="E507" s="61" t="s">
        <v>1171</v>
      </c>
      <c r="F507" s="62">
        <v>1296</v>
      </c>
      <c r="G507" s="61">
        <v>24</v>
      </c>
      <c r="H507" s="61"/>
      <c r="I507" s="61"/>
      <c r="J507" s="61"/>
    </row>
    <row r="508" spans="2:10">
      <c r="B508" s="60">
        <v>42336</v>
      </c>
      <c r="C508" s="61" t="s">
        <v>1431</v>
      </c>
      <c r="D508" s="61" t="s">
        <v>1225</v>
      </c>
      <c r="E508" s="61" t="s">
        <v>1181</v>
      </c>
      <c r="F508" s="62">
        <v>1421</v>
      </c>
      <c r="G508" s="61">
        <v>12</v>
      </c>
      <c r="H508" s="61"/>
      <c r="I508" s="61"/>
      <c r="J508" s="61"/>
    </row>
    <row r="509" spans="2:10">
      <c r="B509" s="60">
        <v>41241</v>
      </c>
      <c r="C509" s="61" t="s">
        <v>1202</v>
      </c>
      <c r="D509" s="61" t="s">
        <v>1203</v>
      </c>
      <c r="E509" s="61" t="s">
        <v>1171</v>
      </c>
      <c r="F509" s="62">
        <v>607</v>
      </c>
      <c r="G509" s="61">
        <v>12</v>
      </c>
      <c r="H509" s="61"/>
      <c r="I509" s="61"/>
      <c r="J509" s="61"/>
    </row>
    <row r="510" spans="2:10">
      <c r="B510" s="60">
        <v>41963</v>
      </c>
      <c r="C510" s="61" t="s">
        <v>1202</v>
      </c>
      <c r="D510" s="61" t="s">
        <v>1203</v>
      </c>
      <c r="E510" s="61" t="s">
        <v>1171</v>
      </c>
      <c r="F510" s="62">
        <v>867</v>
      </c>
      <c r="G510" s="61">
        <v>24</v>
      </c>
      <c r="H510" s="61"/>
      <c r="I510" s="61"/>
      <c r="J510" s="61"/>
    </row>
    <row r="511" spans="2:10">
      <c r="B511" s="60">
        <v>42487</v>
      </c>
      <c r="C511" s="61" t="s">
        <v>1432</v>
      </c>
      <c r="D511" s="61" t="s">
        <v>1194</v>
      </c>
      <c r="E511" s="61" t="s">
        <v>1174</v>
      </c>
      <c r="F511" s="62">
        <v>1034</v>
      </c>
      <c r="G511" s="61">
        <v>24</v>
      </c>
      <c r="H511" s="61"/>
      <c r="I511" s="61"/>
      <c r="J511" s="61"/>
    </row>
    <row r="512" spans="2:10">
      <c r="B512" s="60">
        <v>42021</v>
      </c>
      <c r="C512" s="61" t="s">
        <v>1210</v>
      </c>
      <c r="D512" s="61" t="s">
        <v>1211</v>
      </c>
      <c r="E512" s="61" t="s">
        <v>1171</v>
      </c>
      <c r="F512" s="62">
        <v>945</v>
      </c>
      <c r="G512" s="61">
        <v>12</v>
      </c>
      <c r="H512" s="61"/>
      <c r="I512" s="61"/>
      <c r="J512" s="61"/>
    </row>
    <row r="513" spans="2:10">
      <c r="B513" s="60">
        <v>42430</v>
      </c>
      <c r="C513" s="61" t="s">
        <v>1210</v>
      </c>
      <c r="D513" s="61" t="s">
        <v>1211</v>
      </c>
      <c r="E513" s="61" t="s">
        <v>1171</v>
      </c>
      <c r="F513" s="62">
        <v>786</v>
      </c>
      <c r="G513" s="61">
        <v>12</v>
      </c>
      <c r="H513" s="61"/>
      <c r="I513" s="61"/>
      <c r="J513" s="61"/>
    </row>
    <row r="514" spans="2:10">
      <c r="B514" s="60">
        <v>42204</v>
      </c>
      <c r="C514" s="61" t="s">
        <v>1212</v>
      </c>
      <c r="D514" s="61" t="s">
        <v>1213</v>
      </c>
      <c r="E514" s="61" t="s">
        <v>1171</v>
      </c>
      <c r="F514" s="62">
        <v>413</v>
      </c>
      <c r="G514" s="61">
        <v>12</v>
      </c>
      <c r="H514" s="61"/>
      <c r="I514" s="61"/>
      <c r="J514" s="61"/>
    </row>
    <row r="515" spans="2:10">
      <c r="B515" s="60">
        <v>40942</v>
      </c>
      <c r="C515" s="61" t="s">
        <v>1433</v>
      </c>
      <c r="D515" s="61" t="s">
        <v>1218</v>
      </c>
      <c r="E515" s="61" t="s">
        <v>1174</v>
      </c>
      <c r="F515" s="62">
        <v>1316</v>
      </c>
      <c r="G515" s="61">
        <v>12</v>
      </c>
      <c r="H515" s="61"/>
      <c r="I515" s="61"/>
      <c r="J515" s="61"/>
    </row>
    <row r="516" spans="2:10">
      <c r="B516" s="60">
        <v>41704</v>
      </c>
      <c r="C516" s="61" t="s">
        <v>1434</v>
      </c>
      <c r="D516" s="61" t="s">
        <v>1190</v>
      </c>
      <c r="E516" s="61" t="s">
        <v>1181</v>
      </c>
      <c r="F516" s="62">
        <v>768</v>
      </c>
      <c r="G516" s="61">
        <v>12</v>
      </c>
      <c r="H516" s="61"/>
      <c r="I516" s="61"/>
      <c r="J516" s="61"/>
    </row>
    <row r="517" spans="2:10">
      <c r="B517" s="60">
        <v>42584</v>
      </c>
      <c r="C517" s="61" t="s">
        <v>1212</v>
      </c>
      <c r="D517" s="61" t="s">
        <v>1213</v>
      </c>
      <c r="E517" s="61" t="s">
        <v>1171</v>
      </c>
      <c r="F517" s="62">
        <v>400</v>
      </c>
      <c r="G517" s="61">
        <v>12</v>
      </c>
      <c r="H517" s="61"/>
      <c r="I517" s="61"/>
      <c r="J517" s="61"/>
    </row>
    <row r="518" spans="2:10">
      <c r="B518" s="60">
        <v>41044</v>
      </c>
      <c r="C518" s="61" t="s">
        <v>1212</v>
      </c>
      <c r="D518" s="61" t="s">
        <v>1213</v>
      </c>
      <c r="E518" s="61" t="s">
        <v>1171</v>
      </c>
      <c r="F518" s="62">
        <v>836</v>
      </c>
      <c r="G518" s="61">
        <v>12</v>
      </c>
      <c r="H518" s="61"/>
      <c r="I518" s="61"/>
      <c r="J518" s="61"/>
    </row>
    <row r="519" spans="2:10">
      <c r="B519" s="60">
        <v>42201</v>
      </c>
      <c r="C519" s="61" t="s">
        <v>1212</v>
      </c>
      <c r="D519" s="61" t="s">
        <v>1213</v>
      </c>
      <c r="E519" s="61" t="s">
        <v>1171</v>
      </c>
      <c r="F519" s="62">
        <v>559</v>
      </c>
      <c r="G519" s="61">
        <v>18</v>
      </c>
      <c r="H519" s="61"/>
      <c r="I519" s="61"/>
      <c r="J519" s="61"/>
    </row>
    <row r="520" spans="2:10">
      <c r="B520" s="60">
        <v>42485</v>
      </c>
      <c r="C520" s="61" t="s">
        <v>1435</v>
      </c>
      <c r="D520" s="61" t="s">
        <v>1354</v>
      </c>
      <c r="E520" s="61" t="s">
        <v>1174</v>
      </c>
      <c r="F520" s="62">
        <v>1048</v>
      </c>
      <c r="G520" s="61">
        <v>24</v>
      </c>
      <c r="H520" s="61"/>
      <c r="I520" s="61"/>
      <c r="J520" s="61"/>
    </row>
    <row r="521" spans="2:10">
      <c r="B521" s="60">
        <v>41779</v>
      </c>
      <c r="C521" s="61" t="s">
        <v>1212</v>
      </c>
      <c r="D521" s="61" t="s">
        <v>1213</v>
      </c>
      <c r="E521" s="61" t="s">
        <v>1171</v>
      </c>
      <c r="F521" s="62">
        <v>958</v>
      </c>
      <c r="G521" s="61">
        <v>18</v>
      </c>
      <c r="H521" s="61"/>
      <c r="I521" s="61"/>
      <c r="J521" s="61"/>
    </row>
    <row r="522" spans="2:10">
      <c r="B522" s="60">
        <v>41738</v>
      </c>
      <c r="C522" s="61" t="s">
        <v>1215</v>
      </c>
      <c r="D522" s="61" t="s">
        <v>1216</v>
      </c>
      <c r="E522" s="61" t="s">
        <v>1171</v>
      </c>
      <c r="F522" s="62">
        <v>1096</v>
      </c>
      <c r="G522" s="61">
        <v>12</v>
      </c>
      <c r="H522" s="61"/>
      <c r="I522" s="61"/>
      <c r="J522" s="61"/>
    </row>
    <row r="523" spans="2:10">
      <c r="B523" s="60">
        <v>41105</v>
      </c>
      <c r="C523" s="61" t="s">
        <v>1219</v>
      </c>
      <c r="D523" s="61" t="s">
        <v>1216</v>
      </c>
      <c r="E523" s="61" t="s">
        <v>1171</v>
      </c>
      <c r="F523" s="62">
        <v>1058</v>
      </c>
      <c r="G523" s="61">
        <v>12</v>
      </c>
      <c r="H523" s="61"/>
      <c r="I523" s="61"/>
      <c r="J523" s="61"/>
    </row>
    <row r="524" spans="2:10">
      <c r="B524" s="60">
        <v>42610</v>
      </c>
      <c r="C524" s="61" t="s">
        <v>1219</v>
      </c>
      <c r="D524" s="61" t="s">
        <v>1216</v>
      </c>
      <c r="E524" s="61" t="s">
        <v>1171</v>
      </c>
      <c r="F524" s="62">
        <v>569</v>
      </c>
      <c r="G524" s="61">
        <v>12</v>
      </c>
      <c r="H524" s="61"/>
      <c r="I524" s="61"/>
      <c r="J524" s="61"/>
    </row>
    <row r="525" spans="2:10">
      <c r="B525" s="60">
        <v>41842</v>
      </c>
      <c r="C525" s="61" t="s">
        <v>1219</v>
      </c>
      <c r="D525" s="61" t="s">
        <v>1216</v>
      </c>
      <c r="E525" s="61" t="s">
        <v>1171</v>
      </c>
      <c r="F525" s="62">
        <v>903</v>
      </c>
      <c r="G525" s="61">
        <v>12</v>
      </c>
      <c r="H525" s="61"/>
      <c r="I525" s="61"/>
      <c r="J525" s="61"/>
    </row>
    <row r="526" spans="2:10">
      <c r="B526" s="60">
        <v>41271</v>
      </c>
      <c r="C526" s="61" t="s">
        <v>1247</v>
      </c>
      <c r="D526" s="61" t="s">
        <v>1248</v>
      </c>
      <c r="E526" s="61" t="s">
        <v>1181</v>
      </c>
      <c r="F526" s="62">
        <v>931</v>
      </c>
      <c r="G526" s="61">
        <v>12</v>
      </c>
      <c r="H526" s="61"/>
      <c r="I526" s="61"/>
      <c r="J526" s="61"/>
    </row>
    <row r="527" spans="2:10">
      <c r="B527" s="60">
        <v>41471</v>
      </c>
      <c r="C527" s="61" t="s">
        <v>1258</v>
      </c>
      <c r="D527" s="61" t="s">
        <v>1259</v>
      </c>
      <c r="E527" s="61" t="s">
        <v>1181</v>
      </c>
      <c r="F527" s="62">
        <v>409</v>
      </c>
      <c r="G527" s="61">
        <v>12</v>
      </c>
      <c r="H527" s="61"/>
      <c r="I527" s="61"/>
      <c r="J527" s="61"/>
    </row>
    <row r="528" spans="2:10">
      <c r="B528" s="60">
        <v>41448</v>
      </c>
      <c r="C528" s="61" t="s">
        <v>1219</v>
      </c>
      <c r="D528" s="61" t="s">
        <v>1216</v>
      </c>
      <c r="E528" s="61" t="s">
        <v>1171</v>
      </c>
      <c r="F528" s="62">
        <v>884</v>
      </c>
      <c r="G528" s="61">
        <v>12</v>
      </c>
      <c r="H528" s="61"/>
      <c r="I528" s="61"/>
      <c r="J528" s="61"/>
    </row>
    <row r="529" spans="2:10">
      <c r="B529" s="60">
        <v>42386</v>
      </c>
      <c r="C529" s="61" t="s">
        <v>1220</v>
      </c>
      <c r="D529" s="61" t="s">
        <v>1221</v>
      </c>
      <c r="E529" s="61" t="s">
        <v>1171</v>
      </c>
      <c r="F529" s="62">
        <v>829</v>
      </c>
      <c r="G529" s="61">
        <v>12</v>
      </c>
      <c r="H529" s="61"/>
      <c r="I529" s="61"/>
      <c r="J529" s="61"/>
    </row>
    <row r="530" spans="2:10">
      <c r="B530" s="60">
        <v>41612</v>
      </c>
      <c r="C530" s="61" t="s">
        <v>1220</v>
      </c>
      <c r="D530" s="61" t="s">
        <v>1221</v>
      </c>
      <c r="E530" s="61" t="s">
        <v>1171</v>
      </c>
      <c r="F530" s="62">
        <v>1034</v>
      </c>
      <c r="G530" s="61">
        <v>12</v>
      </c>
      <c r="H530" s="61"/>
      <c r="I530" s="61"/>
      <c r="J530" s="61"/>
    </row>
    <row r="531" spans="2:10">
      <c r="B531" s="60">
        <v>41659</v>
      </c>
      <c r="C531" s="61" t="s">
        <v>1436</v>
      </c>
      <c r="D531" s="61" t="s">
        <v>1246</v>
      </c>
      <c r="E531" s="61" t="s">
        <v>1177</v>
      </c>
      <c r="F531" s="62">
        <v>443</v>
      </c>
      <c r="G531" s="61">
        <v>24</v>
      </c>
      <c r="H531" s="61"/>
      <c r="I531" s="61"/>
      <c r="J531" s="61"/>
    </row>
    <row r="532" spans="2:10">
      <c r="B532" s="60">
        <v>41997</v>
      </c>
      <c r="C532" s="61" t="s">
        <v>1220</v>
      </c>
      <c r="D532" s="61" t="s">
        <v>1221</v>
      </c>
      <c r="E532" s="61" t="s">
        <v>1171</v>
      </c>
      <c r="F532" s="62">
        <v>407</v>
      </c>
      <c r="G532" s="61">
        <v>12</v>
      </c>
      <c r="H532" s="61"/>
      <c r="I532" s="61"/>
      <c r="J532" s="61"/>
    </row>
    <row r="533" spans="2:10">
      <c r="B533" s="60">
        <v>41902</v>
      </c>
      <c r="C533" s="61" t="s">
        <v>1226</v>
      </c>
      <c r="D533" s="61" t="s">
        <v>1218</v>
      </c>
      <c r="E533" s="61" t="s">
        <v>1171</v>
      </c>
      <c r="F533" s="62">
        <v>1173</v>
      </c>
      <c r="G533" s="61">
        <v>12</v>
      </c>
      <c r="H533" s="61"/>
      <c r="I533" s="61"/>
      <c r="J533" s="61"/>
    </row>
    <row r="534" spans="2:10">
      <c r="B534" s="60">
        <v>41511</v>
      </c>
      <c r="C534" s="61" t="s">
        <v>1226</v>
      </c>
      <c r="D534" s="61" t="s">
        <v>1218</v>
      </c>
      <c r="E534" s="61" t="s">
        <v>1171</v>
      </c>
      <c r="F534" s="62">
        <v>562</v>
      </c>
      <c r="G534" s="61">
        <v>12</v>
      </c>
      <c r="H534" s="61"/>
      <c r="I534" s="61"/>
      <c r="J534" s="61"/>
    </row>
    <row r="535" spans="2:10">
      <c r="B535" s="60">
        <v>42301</v>
      </c>
      <c r="C535" s="61" t="s">
        <v>1237</v>
      </c>
      <c r="D535" s="61" t="s">
        <v>1238</v>
      </c>
      <c r="E535" s="61" t="s">
        <v>1171</v>
      </c>
      <c r="F535" s="62">
        <v>580</v>
      </c>
      <c r="G535" s="61">
        <v>12</v>
      </c>
      <c r="H535" s="61"/>
      <c r="I535" s="61"/>
      <c r="J535" s="61"/>
    </row>
    <row r="536" spans="2:10">
      <c r="B536" s="60">
        <v>41836</v>
      </c>
      <c r="C536" s="61" t="s">
        <v>1414</v>
      </c>
      <c r="D536" s="61" t="s">
        <v>1213</v>
      </c>
      <c r="E536" s="61" t="s">
        <v>1177</v>
      </c>
      <c r="F536" s="62">
        <v>461</v>
      </c>
      <c r="G536" s="61">
        <v>12</v>
      </c>
      <c r="H536" s="61"/>
      <c r="I536" s="61"/>
      <c r="J536" s="61"/>
    </row>
    <row r="537" spans="2:10">
      <c r="B537" s="60">
        <v>42233</v>
      </c>
      <c r="C537" s="61" t="s">
        <v>1185</v>
      </c>
      <c r="D537" s="61" t="s">
        <v>1186</v>
      </c>
      <c r="E537" s="61" t="s">
        <v>1181</v>
      </c>
      <c r="F537" s="62">
        <v>929</v>
      </c>
      <c r="G537" s="61">
        <v>12</v>
      </c>
      <c r="H537" s="61"/>
      <c r="I537" s="61"/>
      <c r="J537" s="61"/>
    </row>
    <row r="538" spans="2:10">
      <c r="B538" s="60">
        <v>41921</v>
      </c>
      <c r="C538" s="61" t="s">
        <v>1437</v>
      </c>
      <c r="D538" s="61" t="s">
        <v>1332</v>
      </c>
      <c r="E538" s="61" t="s">
        <v>1174</v>
      </c>
      <c r="F538" s="62">
        <v>738</v>
      </c>
      <c r="G538" s="61">
        <v>18</v>
      </c>
      <c r="H538" s="61"/>
      <c r="I538" s="61"/>
      <c r="J538" s="61"/>
    </row>
    <row r="539" spans="2:10">
      <c r="B539" s="60">
        <v>42598</v>
      </c>
      <c r="C539" s="61" t="s">
        <v>1243</v>
      </c>
      <c r="D539" s="61" t="s">
        <v>1244</v>
      </c>
      <c r="E539" s="61" t="s">
        <v>1171</v>
      </c>
      <c r="F539" s="62">
        <v>1370</v>
      </c>
      <c r="G539" s="61">
        <v>12</v>
      </c>
      <c r="H539" s="61"/>
      <c r="I539" s="61"/>
      <c r="J539" s="61"/>
    </row>
    <row r="540" spans="2:10">
      <c r="B540" s="60">
        <v>41823</v>
      </c>
      <c r="C540" s="61" t="s">
        <v>1243</v>
      </c>
      <c r="D540" s="61" t="s">
        <v>1244</v>
      </c>
      <c r="E540" s="61" t="s">
        <v>1171</v>
      </c>
      <c r="F540" s="62">
        <v>1403</v>
      </c>
      <c r="G540" s="61">
        <v>12</v>
      </c>
      <c r="H540" s="61"/>
      <c r="I540" s="61"/>
      <c r="J540" s="61"/>
    </row>
    <row r="541" spans="2:10">
      <c r="B541" s="60">
        <v>41873</v>
      </c>
      <c r="C541" s="61" t="s">
        <v>1438</v>
      </c>
      <c r="D541" s="61" t="s">
        <v>1305</v>
      </c>
      <c r="E541" s="61" t="s">
        <v>1177</v>
      </c>
      <c r="F541" s="62">
        <v>1481</v>
      </c>
      <c r="G541" s="61">
        <v>24</v>
      </c>
      <c r="H541" s="61"/>
      <c r="I541" s="61"/>
      <c r="J541" s="61"/>
    </row>
    <row r="542" spans="2:10">
      <c r="B542" s="60">
        <v>41312</v>
      </c>
      <c r="C542" s="61" t="s">
        <v>1409</v>
      </c>
      <c r="D542" s="61" t="s">
        <v>1281</v>
      </c>
      <c r="E542" s="61" t="s">
        <v>1177</v>
      </c>
      <c r="F542" s="62">
        <v>941</v>
      </c>
      <c r="G542" s="61">
        <v>12</v>
      </c>
      <c r="H542" s="61"/>
      <c r="I542" s="61"/>
      <c r="J542" s="61"/>
    </row>
    <row r="543" spans="2:10">
      <c r="B543" s="60">
        <v>42221</v>
      </c>
      <c r="C543" s="61" t="s">
        <v>1243</v>
      </c>
      <c r="D543" s="61" t="s">
        <v>1244</v>
      </c>
      <c r="E543" s="61" t="s">
        <v>1171</v>
      </c>
      <c r="F543" s="62">
        <v>620</v>
      </c>
      <c r="G543" s="61">
        <v>12</v>
      </c>
      <c r="H543" s="61"/>
      <c r="I543" s="61"/>
      <c r="J543" s="61"/>
    </row>
    <row r="544" spans="2:10">
      <c r="B544" s="60">
        <v>42394</v>
      </c>
      <c r="C544" s="61" t="s">
        <v>1423</v>
      </c>
      <c r="D544" s="61" t="s">
        <v>1264</v>
      </c>
      <c r="E544" s="61" t="s">
        <v>1174</v>
      </c>
      <c r="F544" s="62">
        <v>578</v>
      </c>
      <c r="G544" s="61">
        <v>12</v>
      </c>
      <c r="H544" s="61"/>
      <c r="I544" s="61"/>
      <c r="J544" s="61"/>
    </row>
    <row r="545" spans="2:10">
      <c r="B545" s="60">
        <v>41430</v>
      </c>
      <c r="C545" s="61" t="s">
        <v>1243</v>
      </c>
      <c r="D545" s="61" t="s">
        <v>1244</v>
      </c>
      <c r="E545" s="61" t="s">
        <v>1171</v>
      </c>
      <c r="F545" s="62">
        <v>1286</v>
      </c>
      <c r="G545" s="61">
        <v>18</v>
      </c>
      <c r="H545" s="61"/>
      <c r="I545" s="61"/>
      <c r="J545" s="61"/>
    </row>
    <row r="546" spans="2:10">
      <c r="B546" s="60">
        <v>42430</v>
      </c>
      <c r="C546" s="61" t="s">
        <v>1245</v>
      </c>
      <c r="D546" s="61" t="s">
        <v>1246</v>
      </c>
      <c r="E546" s="61" t="s">
        <v>1171</v>
      </c>
      <c r="F546" s="62">
        <v>976</v>
      </c>
      <c r="G546" s="61">
        <v>12</v>
      </c>
      <c r="H546" s="61"/>
      <c r="I546" s="61"/>
      <c r="J546" s="61"/>
    </row>
    <row r="547" spans="2:10">
      <c r="B547" s="60">
        <v>41635</v>
      </c>
      <c r="C547" s="61" t="s">
        <v>1245</v>
      </c>
      <c r="D547" s="61" t="s">
        <v>1246</v>
      </c>
      <c r="E547" s="61" t="s">
        <v>1171</v>
      </c>
      <c r="F547" s="62">
        <v>858</v>
      </c>
      <c r="G547" s="61">
        <v>12</v>
      </c>
      <c r="H547" s="61"/>
      <c r="I547" s="61"/>
      <c r="J547" s="61"/>
    </row>
    <row r="548" spans="2:10">
      <c r="B548" s="60">
        <v>41284</v>
      </c>
      <c r="C548" s="61" t="s">
        <v>1245</v>
      </c>
      <c r="D548" s="61" t="s">
        <v>1246</v>
      </c>
      <c r="E548" s="61" t="s">
        <v>1171</v>
      </c>
      <c r="F548" s="62">
        <v>784</v>
      </c>
      <c r="G548" s="61">
        <v>12</v>
      </c>
      <c r="H548" s="61"/>
      <c r="I548" s="61"/>
      <c r="J548" s="61"/>
    </row>
    <row r="549" spans="2:10">
      <c r="B549" s="60">
        <v>41366</v>
      </c>
      <c r="C549" s="61" t="s">
        <v>1247</v>
      </c>
      <c r="D549" s="61" t="s">
        <v>1248</v>
      </c>
      <c r="E549" s="61" t="s">
        <v>1171</v>
      </c>
      <c r="F549" s="62">
        <v>590</v>
      </c>
      <c r="G549" s="61">
        <v>12</v>
      </c>
      <c r="H549" s="61"/>
      <c r="I549" s="61"/>
      <c r="J549" s="61"/>
    </row>
    <row r="550" spans="2:10">
      <c r="B550" s="60">
        <v>42544</v>
      </c>
      <c r="C550" s="61" t="s">
        <v>1247</v>
      </c>
      <c r="D550" s="61" t="s">
        <v>1248</v>
      </c>
      <c r="E550" s="61" t="s">
        <v>1171</v>
      </c>
      <c r="F550" s="62">
        <v>1456</v>
      </c>
      <c r="G550" s="61">
        <v>12</v>
      </c>
      <c r="H550" s="61"/>
      <c r="I550" s="61"/>
      <c r="J550" s="61"/>
    </row>
    <row r="551" spans="2:10">
      <c r="B551" s="60">
        <v>40981</v>
      </c>
      <c r="C551" s="61" t="s">
        <v>1247</v>
      </c>
      <c r="D551" s="61" t="s">
        <v>1248</v>
      </c>
      <c r="E551" s="61" t="s">
        <v>1171</v>
      </c>
      <c r="F551" s="62">
        <v>1163</v>
      </c>
      <c r="G551" s="61">
        <v>12</v>
      </c>
      <c r="H551" s="61"/>
      <c r="I551" s="61"/>
      <c r="J551" s="61"/>
    </row>
    <row r="552" spans="2:10">
      <c r="B552" s="60">
        <v>41732</v>
      </c>
      <c r="C552" s="61" t="s">
        <v>1247</v>
      </c>
      <c r="D552" s="61" t="s">
        <v>1248</v>
      </c>
      <c r="E552" s="61" t="s">
        <v>1171</v>
      </c>
      <c r="F552" s="62">
        <v>899</v>
      </c>
      <c r="G552" s="61">
        <v>24</v>
      </c>
      <c r="H552" s="61"/>
      <c r="I552" s="61"/>
      <c r="J552" s="61"/>
    </row>
    <row r="553" spans="2:10">
      <c r="B553" s="60">
        <v>42240</v>
      </c>
      <c r="C553" s="61" t="s">
        <v>1251</v>
      </c>
      <c r="D553" s="61" t="s">
        <v>1252</v>
      </c>
      <c r="E553" s="61" t="s">
        <v>1171</v>
      </c>
      <c r="F553" s="62">
        <v>1435</v>
      </c>
      <c r="G553" s="61">
        <v>12</v>
      </c>
      <c r="H553" s="61"/>
      <c r="I553" s="61"/>
      <c r="J553" s="61"/>
    </row>
    <row r="554" spans="2:10">
      <c r="B554" s="60">
        <v>41457</v>
      </c>
      <c r="C554" s="61" t="s">
        <v>1251</v>
      </c>
      <c r="D554" s="61" t="s">
        <v>1252</v>
      </c>
      <c r="E554" s="61" t="s">
        <v>1171</v>
      </c>
      <c r="F554" s="62">
        <v>969</v>
      </c>
      <c r="G554" s="61">
        <v>12</v>
      </c>
      <c r="H554" s="61"/>
      <c r="I554" s="61"/>
      <c r="J554" s="61"/>
    </row>
    <row r="555" spans="2:10">
      <c r="B555" s="60">
        <v>41950</v>
      </c>
      <c r="C555" s="61" t="s">
        <v>1404</v>
      </c>
      <c r="D555" s="61" t="s">
        <v>1250</v>
      </c>
      <c r="E555" s="61" t="s">
        <v>1181</v>
      </c>
      <c r="F555" s="62">
        <v>979</v>
      </c>
      <c r="G555" s="61">
        <v>12</v>
      </c>
      <c r="H555" s="61"/>
      <c r="I555" s="61"/>
      <c r="J555" s="61"/>
    </row>
    <row r="556" spans="2:10">
      <c r="B556" s="60">
        <v>42226</v>
      </c>
      <c r="C556" s="61" t="s">
        <v>1232</v>
      </c>
      <c r="D556" s="61" t="s">
        <v>1194</v>
      </c>
      <c r="E556" s="61" t="s">
        <v>1174</v>
      </c>
      <c r="F556" s="62">
        <v>764</v>
      </c>
      <c r="G556" s="61">
        <v>12</v>
      </c>
      <c r="H556" s="61"/>
      <c r="I556" s="61"/>
      <c r="J556" s="61"/>
    </row>
    <row r="557" spans="2:10">
      <c r="B557" s="60">
        <v>42253</v>
      </c>
      <c r="C557" s="61" t="s">
        <v>1251</v>
      </c>
      <c r="D557" s="61" t="s">
        <v>1252</v>
      </c>
      <c r="E557" s="61" t="s">
        <v>1171</v>
      </c>
      <c r="F557" s="62">
        <v>1359</v>
      </c>
      <c r="G557" s="61">
        <v>18</v>
      </c>
      <c r="H557" s="61"/>
      <c r="I557" s="61"/>
      <c r="J557" s="61"/>
    </row>
    <row r="558" spans="2:10">
      <c r="B558" s="60">
        <v>41110</v>
      </c>
      <c r="C558" s="61" t="s">
        <v>1251</v>
      </c>
      <c r="D558" s="61" t="s">
        <v>1252</v>
      </c>
      <c r="E558" s="61" t="s">
        <v>1171</v>
      </c>
      <c r="F558" s="62">
        <v>462</v>
      </c>
      <c r="G558" s="61">
        <v>18</v>
      </c>
      <c r="H558" s="61"/>
      <c r="I558" s="61"/>
      <c r="J558" s="61"/>
    </row>
    <row r="559" spans="2:10">
      <c r="B559" s="60">
        <v>41174</v>
      </c>
      <c r="C559" s="61" t="s">
        <v>1439</v>
      </c>
      <c r="D559" s="61" t="s">
        <v>1344</v>
      </c>
      <c r="E559" s="61" t="s">
        <v>1181</v>
      </c>
      <c r="F559" s="62">
        <v>611</v>
      </c>
      <c r="G559" s="61">
        <v>12</v>
      </c>
      <c r="H559" s="61"/>
      <c r="I559" s="61"/>
      <c r="J559" s="61"/>
    </row>
    <row r="560" spans="2:10">
      <c r="B560" s="60">
        <v>42490</v>
      </c>
      <c r="C560" s="61" t="s">
        <v>1260</v>
      </c>
      <c r="D560" s="61" t="s">
        <v>1261</v>
      </c>
      <c r="E560" s="61" t="s">
        <v>1171</v>
      </c>
      <c r="F560" s="62">
        <v>1403</v>
      </c>
      <c r="G560" s="61">
        <v>12</v>
      </c>
      <c r="H560" s="61"/>
      <c r="I560" s="61"/>
      <c r="J560" s="61"/>
    </row>
    <row r="561" spans="2:10">
      <c r="B561" s="60">
        <v>40939</v>
      </c>
      <c r="C561" s="61" t="s">
        <v>1260</v>
      </c>
      <c r="D561" s="61" t="s">
        <v>1261</v>
      </c>
      <c r="E561" s="61" t="s">
        <v>1171</v>
      </c>
      <c r="F561" s="62">
        <v>315</v>
      </c>
      <c r="G561" s="61">
        <v>12</v>
      </c>
      <c r="H561" s="61"/>
      <c r="I561" s="61"/>
      <c r="J561" s="61"/>
    </row>
    <row r="562" spans="2:10">
      <c r="B562" s="60">
        <v>40922</v>
      </c>
      <c r="C562" s="61" t="s">
        <v>1440</v>
      </c>
      <c r="D562" s="61" t="s">
        <v>1271</v>
      </c>
      <c r="E562" s="61" t="s">
        <v>1177</v>
      </c>
      <c r="F562" s="62">
        <v>744</v>
      </c>
      <c r="G562" s="61">
        <v>24</v>
      </c>
      <c r="H562" s="61"/>
      <c r="I562" s="61"/>
      <c r="J562" s="61"/>
    </row>
    <row r="563" spans="2:10">
      <c r="B563" s="60">
        <v>42109</v>
      </c>
      <c r="C563" s="61" t="s">
        <v>1260</v>
      </c>
      <c r="D563" s="61" t="s">
        <v>1261</v>
      </c>
      <c r="E563" s="61" t="s">
        <v>1171</v>
      </c>
      <c r="F563" s="62">
        <v>300</v>
      </c>
      <c r="G563" s="61">
        <v>12</v>
      </c>
      <c r="H563" s="61"/>
      <c r="I563" s="61"/>
      <c r="J563" s="61"/>
    </row>
    <row r="564" spans="2:10">
      <c r="B564" s="60">
        <v>41818</v>
      </c>
      <c r="C564" s="61" t="s">
        <v>1336</v>
      </c>
      <c r="D564" s="61" t="s">
        <v>1192</v>
      </c>
      <c r="E564" s="61" t="s">
        <v>1174</v>
      </c>
      <c r="F564" s="62">
        <v>1043</v>
      </c>
      <c r="G564" s="61">
        <v>18</v>
      </c>
      <c r="H564" s="61"/>
      <c r="I564" s="61"/>
      <c r="J564" s="61"/>
    </row>
    <row r="565" spans="2:10">
      <c r="B565" s="60">
        <v>41929</v>
      </c>
      <c r="C565" s="61" t="s">
        <v>1438</v>
      </c>
      <c r="D565" s="61" t="s">
        <v>1305</v>
      </c>
      <c r="E565" s="61" t="s">
        <v>1174</v>
      </c>
      <c r="F565" s="62">
        <v>1410</v>
      </c>
      <c r="G565" s="61">
        <v>12</v>
      </c>
      <c r="H565" s="61"/>
      <c r="I565" s="61"/>
      <c r="J565" s="61"/>
    </row>
    <row r="566" spans="2:10">
      <c r="B566" s="60">
        <v>42293</v>
      </c>
      <c r="C566" s="61" t="s">
        <v>1436</v>
      </c>
      <c r="D566" s="61" t="s">
        <v>1246</v>
      </c>
      <c r="E566" s="61" t="s">
        <v>1181</v>
      </c>
      <c r="F566" s="62">
        <v>933</v>
      </c>
      <c r="G566" s="61">
        <v>12</v>
      </c>
      <c r="H566" s="61"/>
      <c r="I566" s="61"/>
      <c r="J566" s="61"/>
    </row>
    <row r="567" spans="2:10">
      <c r="B567" s="60">
        <v>41690</v>
      </c>
      <c r="C567" s="61" t="s">
        <v>1260</v>
      </c>
      <c r="D567" s="61" t="s">
        <v>1261</v>
      </c>
      <c r="E567" s="61" t="s">
        <v>1171</v>
      </c>
      <c r="F567" s="62">
        <v>573</v>
      </c>
      <c r="G567" s="61">
        <v>12</v>
      </c>
      <c r="H567" s="61"/>
      <c r="I567" s="61"/>
      <c r="J567" s="61"/>
    </row>
    <row r="568" spans="2:10">
      <c r="B568" s="60">
        <v>41600</v>
      </c>
      <c r="C568" s="61" t="s">
        <v>1270</v>
      </c>
      <c r="D568" s="61" t="s">
        <v>1271</v>
      </c>
      <c r="E568" s="61" t="s">
        <v>1171</v>
      </c>
      <c r="F568" s="62">
        <v>639</v>
      </c>
      <c r="G568" s="61">
        <v>12</v>
      </c>
      <c r="H568" s="61"/>
      <c r="I568" s="61"/>
      <c r="J568" s="61"/>
    </row>
    <row r="569" spans="2:10">
      <c r="B569" s="60">
        <v>41992</v>
      </c>
      <c r="C569" s="61" t="s">
        <v>1270</v>
      </c>
      <c r="D569" s="61" t="s">
        <v>1271</v>
      </c>
      <c r="E569" s="61" t="s">
        <v>1171</v>
      </c>
      <c r="F569" s="62">
        <v>930</v>
      </c>
      <c r="G569" s="61">
        <v>12</v>
      </c>
      <c r="H569" s="61"/>
      <c r="I569" s="61"/>
      <c r="J569" s="61"/>
    </row>
    <row r="570" spans="2:10">
      <c r="B570" s="60">
        <v>42636</v>
      </c>
      <c r="C570" s="61" t="s">
        <v>1274</v>
      </c>
      <c r="D570" s="61" t="s">
        <v>1275</v>
      </c>
      <c r="E570" s="61" t="s">
        <v>1171</v>
      </c>
      <c r="F570" s="62">
        <v>816</v>
      </c>
      <c r="G570" s="61">
        <v>12</v>
      </c>
      <c r="H570" s="61"/>
      <c r="I570" s="61"/>
      <c r="J570" s="61"/>
    </row>
    <row r="571" spans="2:10">
      <c r="B571" s="60">
        <v>41889</v>
      </c>
      <c r="C571" s="61" t="s">
        <v>1253</v>
      </c>
      <c r="D571" s="61" t="s">
        <v>1199</v>
      </c>
      <c r="E571" s="61" t="s">
        <v>1177</v>
      </c>
      <c r="F571" s="62">
        <v>1282</v>
      </c>
      <c r="G571" s="61">
        <v>24</v>
      </c>
      <c r="H571" s="61"/>
      <c r="I571" s="61"/>
      <c r="J571" s="61"/>
    </row>
    <row r="572" spans="2:10">
      <c r="B572" s="60">
        <v>41134</v>
      </c>
      <c r="C572" s="61" t="s">
        <v>1274</v>
      </c>
      <c r="D572" s="61" t="s">
        <v>1275</v>
      </c>
      <c r="E572" s="61" t="s">
        <v>1171</v>
      </c>
      <c r="F572" s="62">
        <v>873</v>
      </c>
      <c r="G572" s="61">
        <v>12</v>
      </c>
      <c r="H572" s="61"/>
      <c r="I572" s="61"/>
      <c r="J572" s="61"/>
    </row>
    <row r="573" spans="2:10">
      <c r="B573" s="60">
        <v>41876</v>
      </c>
      <c r="C573" s="61" t="s">
        <v>1274</v>
      </c>
      <c r="D573" s="61" t="s">
        <v>1275</v>
      </c>
      <c r="E573" s="61" t="s">
        <v>1171</v>
      </c>
      <c r="F573" s="62">
        <v>313</v>
      </c>
      <c r="G573" s="61">
        <v>18</v>
      </c>
      <c r="H573" s="61"/>
      <c r="I573" s="61"/>
      <c r="J573" s="61"/>
    </row>
    <row r="574" spans="2:10">
      <c r="B574" s="60">
        <v>42354</v>
      </c>
      <c r="C574" s="61" t="s">
        <v>1298</v>
      </c>
      <c r="D574" s="61" t="s">
        <v>1299</v>
      </c>
      <c r="E574" s="61" t="s">
        <v>1181</v>
      </c>
      <c r="F574" s="62">
        <v>718</v>
      </c>
      <c r="G574" s="61">
        <v>12</v>
      </c>
      <c r="H574" s="61"/>
      <c r="I574" s="61"/>
      <c r="J574" s="61"/>
    </row>
    <row r="575" spans="2:10">
      <c r="B575" s="60">
        <v>42383</v>
      </c>
      <c r="C575" s="61" t="s">
        <v>1280</v>
      </c>
      <c r="D575" s="61" t="s">
        <v>1281</v>
      </c>
      <c r="E575" s="61" t="s">
        <v>1171</v>
      </c>
      <c r="F575" s="62">
        <v>1360</v>
      </c>
      <c r="G575" s="61">
        <v>24</v>
      </c>
      <c r="H575" s="61"/>
      <c r="I575" s="61"/>
      <c r="J575" s="61"/>
    </row>
    <row r="576" spans="2:10">
      <c r="B576" s="60">
        <v>41649</v>
      </c>
      <c r="C576" s="61" t="s">
        <v>1282</v>
      </c>
      <c r="D576" s="61" t="s">
        <v>1250</v>
      </c>
      <c r="E576" s="61" t="s">
        <v>1171</v>
      </c>
      <c r="F576" s="62">
        <v>1445</v>
      </c>
      <c r="G576" s="61">
        <v>12</v>
      </c>
      <c r="H576" s="61"/>
      <c r="I576" s="61"/>
      <c r="J576" s="61"/>
    </row>
    <row r="577" spans="2:10">
      <c r="B577" s="60">
        <v>40910</v>
      </c>
      <c r="C577" s="61" t="s">
        <v>1283</v>
      </c>
      <c r="D577" s="61" t="s">
        <v>1284</v>
      </c>
      <c r="E577" s="61" t="s">
        <v>1171</v>
      </c>
      <c r="F577" s="62">
        <v>448</v>
      </c>
      <c r="G577" s="61">
        <v>12</v>
      </c>
      <c r="H577" s="61"/>
      <c r="I577" s="61"/>
      <c r="J577" s="61"/>
    </row>
    <row r="578" spans="2:10">
      <c r="B578" s="60">
        <v>41298</v>
      </c>
      <c r="C578" s="61" t="s">
        <v>1283</v>
      </c>
      <c r="D578" s="61" t="s">
        <v>1284</v>
      </c>
      <c r="E578" s="61" t="s">
        <v>1171</v>
      </c>
      <c r="F578" s="62">
        <v>785</v>
      </c>
      <c r="G578" s="61">
        <v>18</v>
      </c>
      <c r="H578" s="61"/>
      <c r="I578" s="61"/>
      <c r="J578" s="61"/>
    </row>
    <row r="579" spans="2:10">
      <c r="B579" s="60">
        <v>42533</v>
      </c>
      <c r="C579" s="61" t="s">
        <v>1285</v>
      </c>
      <c r="D579" s="61" t="s">
        <v>1286</v>
      </c>
      <c r="E579" s="61" t="s">
        <v>1171</v>
      </c>
      <c r="F579" s="62">
        <v>1091</v>
      </c>
      <c r="G579" s="61">
        <v>12</v>
      </c>
      <c r="H579" s="61"/>
      <c r="I579" s="61"/>
      <c r="J579" s="61"/>
    </row>
    <row r="580" spans="2:10">
      <c r="B580" s="60">
        <v>42152</v>
      </c>
      <c r="C580" s="61" t="s">
        <v>1285</v>
      </c>
      <c r="D580" s="61" t="s">
        <v>1286</v>
      </c>
      <c r="E580" s="61" t="s">
        <v>1171</v>
      </c>
      <c r="F580" s="62">
        <v>983</v>
      </c>
      <c r="G580" s="61">
        <v>12</v>
      </c>
      <c r="H580" s="61"/>
      <c r="I580" s="61"/>
      <c r="J580" s="61"/>
    </row>
    <row r="581" spans="2:10">
      <c r="B581" s="60">
        <v>42592</v>
      </c>
      <c r="C581" s="61" t="s">
        <v>1441</v>
      </c>
      <c r="D581" s="61" t="s">
        <v>1344</v>
      </c>
      <c r="E581" s="61" t="s">
        <v>1174</v>
      </c>
      <c r="F581" s="62">
        <v>957</v>
      </c>
      <c r="G581" s="61">
        <v>12</v>
      </c>
      <c r="H581" s="61"/>
      <c r="I581" s="61"/>
      <c r="J581" s="61"/>
    </row>
    <row r="582" spans="2:10">
      <c r="B582" s="60">
        <v>41389</v>
      </c>
      <c r="C582" s="61" t="s">
        <v>1442</v>
      </c>
      <c r="D582" s="61" t="s">
        <v>1231</v>
      </c>
      <c r="E582" s="61" t="s">
        <v>1181</v>
      </c>
      <c r="F582" s="62">
        <v>1179</v>
      </c>
      <c r="G582" s="61">
        <v>12</v>
      </c>
      <c r="H582" s="61"/>
      <c r="I582" s="61"/>
      <c r="J582" s="61"/>
    </row>
    <row r="583" spans="2:10">
      <c r="B583" s="60">
        <v>42597</v>
      </c>
      <c r="C583" s="61" t="s">
        <v>1289</v>
      </c>
      <c r="D583" s="61" t="s">
        <v>1259</v>
      </c>
      <c r="E583" s="61" t="s">
        <v>1171</v>
      </c>
      <c r="F583" s="62">
        <v>807</v>
      </c>
      <c r="G583" s="61">
        <v>12</v>
      </c>
      <c r="H583" s="61"/>
      <c r="I583" s="61"/>
      <c r="J583" s="61"/>
    </row>
    <row r="584" spans="2:10">
      <c r="B584" s="60">
        <v>42233</v>
      </c>
      <c r="C584" s="61" t="s">
        <v>1289</v>
      </c>
      <c r="D584" s="61" t="s">
        <v>1259</v>
      </c>
      <c r="E584" s="61" t="s">
        <v>1171</v>
      </c>
      <c r="F584" s="62">
        <v>989</v>
      </c>
      <c r="G584" s="61">
        <v>12</v>
      </c>
      <c r="H584" s="61"/>
      <c r="I584" s="61"/>
      <c r="J584" s="61"/>
    </row>
    <row r="585" spans="2:10">
      <c r="B585" s="60">
        <v>42216</v>
      </c>
      <c r="C585" s="61" t="s">
        <v>1289</v>
      </c>
      <c r="D585" s="61" t="s">
        <v>1259</v>
      </c>
      <c r="E585" s="61" t="s">
        <v>1171</v>
      </c>
      <c r="F585" s="62">
        <v>1335</v>
      </c>
      <c r="G585" s="61">
        <v>24</v>
      </c>
      <c r="H585" s="61"/>
      <c r="I585" s="61"/>
      <c r="J585" s="61"/>
    </row>
    <row r="586" spans="2:10">
      <c r="B586" s="60">
        <v>41882</v>
      </c>
      <c r="C586" s="61" t="s">
        <v>1290</v>
      </c>
      <c r="D586" s="61" t="s">
        <v>1190</v>
      </c>
      <c r="E586" s="61" t="s">
        <v>1171</v>
      </c>
      <c r="F586" s="62">
        <v>1108</v>
      </c>
      <c r="G586" s="61">
        <v>12</v>
      </c>
      <c r="H586" s="61"/>
      <c r="I586" s="61"/>
      <c r="J586" s="61"/>
    </row>
    <row r="587" spans="2:10">
      <c r="B587" s="60">
        <v>41155</v>
      </c>
      <c r="C587" s="61" t="s">
        <v>1443</v>
      </c>
      <c r="D587" s="61" t="s">
        <v>1197</v>
      </c>
      <c r="E587" s="61" t="s">
        <v>1177</v>
      </c>
      <c r="F587" s="62">
        <v>499</v>
      </c>
      <c r="G587" s="61">
        <v>12</v>
      </c>
      <c r="H587" s="61"/>
      <c r="I587" s="61"/>
      <c r="J587" s="61"/>
    </row>
    <row r="588" spans="2:10">
      <c r="B588" s="60">
        <v>42175</v>
      </c>
      <c r="C588" s="61" t="s">
        <v>1444</v>
      </c>
      <c r="D588" s="61" t="s">
        <v>1279</v>
      </c>
      <c r="E588" s="61" t="s">
        <v>1177</v>
      </c>
      <c r="F588" s="62">
        <v>562</v>
      </c>
      <c r="G588" s="61">
        <v>12</v>
      </c>
      <c r="H588" s="61"/>
      <c r="I588" s="61"/>
      <c r="J588" s="61"/>
    </row>
    <row r="589" spans="2:10">
      <c r="B589" s="60">
        <v>41909</v>
      </c>
      <c r="C589" s="61" t="s">
        <v>1445</v>
      </c>
      <c r="D589" s="61" t="s">
        <v>1275</v>
      </c>
      <c r="E589" s="61" t="s">
        <v>1174</v>
      </c>
      <c r="F589" s="62">
        <v>400</v>
      </c>
      <c r="G589" s="61">
        <v>24</v>
      </c>
      <c r="H589" s="61"/>
      <c r="I589" s="61"/>
      <c r="J589" s="61"/>
    </row>
    <row r="590" spans="2:10">
      <c r="B590" s="60">
        <v>42438</v>
      </c>
      <c r="C590" s="61" t="s">
        <v>1446</v>
      </c>
      <c r="D590" s="61" t="s">
        <v>1284</v>
      </c>
      <c r="E590" s="61" t="s">
        <v>1181</v>
      </c>
      <c r="F590" s="62">
        <v>458</v>
      </c>
      <c r="G590" s="61">
        <v>12</v>
      </c>
      <c r="H590" s="61"/>
      <c r="I590" s="61"/>
      <c r="J590" s="61"/>
    </row>
    <row r="591" spans="2:10">
      <c r="B591" s="60">
        <v>41147</v>
      </c>
      <c r="C591" s="61" t="s">
        <v>1290</v>
      </c>
      <c r="D591" s="61" t="s">
        <v>1190</v>
      </c>
      <c r="E591" s="61" t="s">
        <v>1171</v>
      </c>
      <c r="F591" s="62">
        <v>1202</v>
      </c>
      <c r="G591" s="61">
        <v>12</v>
      </c>
      <c r="H591" s="61"/>
      <c r="I591" s="61"/>
      <c r="J591" s="61"/>
    </row>
    <row r="592" spans="2:10">
      <c r="B592" s="60">
        <v>41280</v>
      </c>
      <c r="C592" s="61" t="s">
        <v>1292</v>
      </c>
      <c r="D592" s="61" t="s">
        <v>1293</v>
      </c>
      <c r="E592" s="61" t="s">
        <v>1171</v>
      </c>
      <c r="F592" s="62">
        <v>1193</v>
      </c>
      <c r="G592" s="61">
        <v>12</v>
      </c>
      <c r="H592" s="61"/>
      <c r="I592" s="61"/>
      <c r="J592" s="61"/>
    </row>
    <row r="593" spans="2:10">
      <c r="B593" s="60">
        <v>41621</v>
      </c>
      <c r="C593" s="61" t="s">
        <v>1292</v>
      </c>
      <c r="D593" s="61" t="s">
        <v>1293</v>
      </c>
      <c r="E593" s="61" t="s">
        <v>1171</v>
      </c>
      <c r="F593" s="62">
        <v>1144</v>
      </c>
      <c r="G593" s="61">
        <v>12</v>
      </c>
      <c r="H593" s="61"/>
      <c r="I593" s="61"/>
      <c r="J593" s="61"/>
    </row>
    <row r="594" spans="2:10">
      <c r="B594" s="60">
        <v>41950</v>
      </c>
      <c r="C594" s="61" t="s">
        <v>1447</v>
      </c>
      <c r="D594" s="61" t="s">
        <v>1235</v>
      </c>
      <c r="E594" s="61" t="s">
        <v>1174</v>
      </c>
      <c r="F594" s="62">
        <v>874</v>
      </c>
      <c r="G594" s="61">
        <v>24</v>
      </c>
      <c r="H594" s="61"/>
      <c r="I594" s="61"/>
      <c r="J594" s="61"/>
    </row>
    <row r="595" spans="2:10">
      <c r="B595" s="60">
        <v>41999</v>
      </c>
      <c r="C595" s="61" t="s">
        <v>1292</v>
      </c>
      <c r="D595" s="61" t="s">
        <v>1293</v>
      </c>
      <c r="E595" s="61" t="s">
        <v>1171</v>
      </c>
      <c r="F595" s="62">
        <v>1211</v>
      </c>
      <c r="G595" s="61">
        <v>18</v>
      </c>
      <c r="H595" s="61"/>
      <c r="I595" s="61"/>
      <c r="J595" s="61"/>
    </row>
    <row r="596" spans="2:10">
      <c r="B596" s="60">
        <v>42582</v>
      </c>
      <c r="C596" s="61" t="s">
        <v>1169</v>
      </c>
      <c r="D596" s="61" t="s">
        <v>1209</v>
      </c>
      <c r="E596" s="61" t="s">
        <v>1181</v>
      </c>
      <c r="F596" s="62">
        <v>945</v>
      </c>
      <c r="G596" s="61">
        <v>12</v>
      </c>
      <c r="H596" s="61"/>
      <c r="I596" s="61"/>
      <c r="J596" s="61"/>
    </row>
    <row r="597" spans="2:10">
      <c r="B597" s="60">
        <v>42063</v>
      </c>
      <c r="C597" s="61" t="s">
        <v>1222</v>
      </c>
      <c r="D597" s="61" t="s">
        <v>1223</v>
      </c>
      <c r="E597" s="61" t="s">
        <v>1171</v>
      </c>
      <c r="F597" s="62">
        <v>918</v>
      </c>
      <c r="G597" s="61">
        <v>12</v>
      </c>
      <c r="H597" s="61"/>
      <c r="I597" s="61"/>
      <c r="J597" s="61"/>
    </row>
    <row r="598" spans="2:10">
      <c r="B598" s="60">
        <v>41292</v>
      </c>
      <c r="C598" s="61" t="s">
        <v>1222</v>
      </c>
      <c r="D598" s="61" t="s">
        <v>1223</v>
      </c>
      <c r="E598" s="61" t="s">
        <v>1171</v>
      </c>
      <c r="F598" s="62">
        <v>925</v>
      </c>
      <c r="G598" s="61">
        <v>12</v>
      </c>
      <c r="H598" s="61"/>
      <c r="I598" s="61"/>
      <c r="J598" s="61"/>
    </row>
    <row r="599" spans="2:10">
      <c r="B599" s="60">
        <v>41256</v>
      </c>
      <c r="C599" s="61" t="s">
        <v>1301</v>
      </c>
      <c r="D599" s="61" t="s">
        <v>1186</v>
      </c>
      <c r="E599" s="61" t="s">
        <v>1171</v>
      </c>
      <c r="F599" s="62">
        <v>1168</v>
      </c>
      <c r="G599" s="61">
        <v>24</v>
      </c>
      <c r="H599" s="61"/>
      <c r="I599" s="61"/>
      <c r="J599" s="61"/>
    </row>
    <row r="600" spans="2:10">
      <c r="B600" s="60">
        <v>42408</v>
      </c>
      <c r="C600" s="61" t="s">
        <v>1420</v>
      </c>
      <c r="D600" s="61" t="s">
        <v>1275</v>
      </c>
      <c r="E600" s="61" t="s">
        <v>1174</v>
      </c>
      <c r="F600" s="62">
        <v>994</v>
      </c>
      <c r="G600" s="61">
        <v>24</v>
      </c>
      <c r="H600" s="61"/>
      <c r="I600" s="61"/>
      <c r="J600" s="61"/>
    </row>
    <row r="601" spans="2:10">
      <c r="B601" s="60">
        <v>42608</v>
      </c>
      <c r="C601" s="61" t="s">
        <v>1195</v>
      </c>
      <c r="D601" s="61" t="s">
        <v>1176</v>
      </c>
      <c r="E601" s="61" t="s">
        <v>1181</v>
      </c>
      <c r="F601" s="62">
        <v>805</v>
      </c>
      <c r="G601" s="61">
        <v>12</v>
      </c>
      <c r="H601" s="61"/>
      <c r="I601" s="61"/>
      <c r="J601" s="61"/>
    </row>
    <row r="602" spans="2:10">
      <c r="B602" s="60">
        <v>41787</v>
      </c>
      <c r="C602" s="61" t="s">
        <v>1191</v>
      </c>
      <c r="D602" s="61" t="s">
        <v>1192</v>
      </c>
      <c r="E602" s="61" t="s">
        <v>1177</v>
      </c>
      <c r="F602" s="62">
        <v>584</v>
      </c>
      <c r="G602" s="61">
        <v>24</v>
      </c>
      <c r="H602" s="61"/>
      <c r="I602" s="61"/>
      <c r="J602" s="61"/>
    </row>
    <row r="603" spans="2:10">
      <c r="B603" s="60">
        <v>41318</v>
      </c>
      <c r="C603" s="61" t="s">
        <v>1387</v>
      </c>
      <c r="D603" s="61" t="s">
        <v>1388</v>
      </c>
      <c r="E603" s="61" t="s">
        <v>1174</v>
      </c>
      <c r="F603" s="62">
        <v>1026</v>
      </c>
      <c r="G603" s="61">
        <v>12</v>
      </c>
      <c r="H603" s="61"/>
      <c r="I603" s="61"/>
      <c r="J603" s="61"/>
    </row>
    <row r="604" spans="2:10">
      <c r="B604" s="60">
        <v>41998</v>
      </c>
      <c r="C604" s="61" t="s">
        <v>1304</v>
      </c>
      <c r="D604" s="61" t="s">
        <v>1305</v>
      </c>
      <c r="E604" s="61" t="s">
        <v>1171</v>
      </c>
      <c r="F604" s="62">
        <v>1402</v>
      </c>
      <c r="G604" s="61">
        <v>12</v>
      </c>
      <c r="H604" s="61"/>
      <c r="I604" s="61"/>
      <c r="J604" s="61"/>
    </row>
    <row r="605" spans="2:10">
      <c r="B605" s="60">
        <v>41620</v>
      </c>
      <c r="C605" s="61" t="s">
        <v>1304</v>
      </c>
      <c r="D605" s="61" t="s">
        <v>1305</v>
      </c>
      <c r="E605" s="61" t="s">
        <v>1171</v>
      </c>
      <c r="F605" s="62">
        <v>454</v>
      </c>
      <c r="G605" s="61">
        <v>12</v>
      </c>
      <c r="H605" s="61"/>
      <c r="I605" s="61"/>
      <c r="J605" s="61"/>
    </row>
    <row r="606" spans="2:10">
      <c r="B606" s="60">
        <v>41250</v>
      </c>
      <c r="C606" s="61" t="s">
        <v>1448</v>
      </c>
      <c r="D606" s="61" t="s">
        <v>1213</v>
      </c>
      <c r="E606" s="61" t="s">
        <v>1174</v>
      </c>
      <c r="F606" s="62">
        <v>1279</v>
      </c>
      <c r="G606" s="61">
        <v>12</v>
      </c>
      <c r="H606" s="61"/>
      <c r="I606" s="61"/>
      <c r="J606" s="61"/>
    </row>
    <row r="607" spans="2:10">
      <c r="B607" s="60">
        <v>42387</v>
      </c>
      <c r="C607" s="61" t="s">
        <v>1304</v>
      </c>
      <c r="D607" s="61" t="s">
        <v>1305</v>
      </c>
      <c r="E607" s="61" t="s">
        <v>1171</v>
      </c>
      <c r="F607" s="62">
        <v>1165</v>
      </c>
      <c r="G607" s="61">
        <v>12</v>
      </c>
      <c r="H607" s="61"/>
      <c r="I607" s="61"/>
      <c r="J607" s="61"/>
    </row>
    <row r="608" spans="2:10">
      <c r="B608" s="60">
        <v>41717</v>
      </c>
      <c r="C608" s="61" t="s">
        <v>1449</v>
      </c>
      <c r="D608" s="61" t="s">
        <v>1235</v>
      </c>
      <c r="E608" s="61" t="s">
        <v>1174</v>
      </c>
      <c r="F608" s="62">
        <v>333</v>
      </c>
      <c r="G608" s="61">
        <v>12</v>
      </c>
      <c r="H608" s="61"/>
      <c r="I608" s="61"/>
      <c r="J608" s="61"/>
    </row>
    <row r="609" spans="2:10">
      <c r="B609" s="60">
        <v>42245</v>
      </c>
      <c r="C609" s="61" t="s">
        <v>1450</v>
      </c>
      <c r="D609" s="61" t="s">
        <v>1213</v>
      </c>
      <c r="E609" s="61" t="s">
        <v>1181</v>
      </c>
      <c r="F609" s="62">
        <v>536</v>
      </c>
      <c r="G609" s="61">
        <v>12</v>
      </c>
      <c r="H609" s="61"/>
      <c r="I609" s="61"/>
      <c r="J609" s="61"/>
    </row>
    <row r="610" spans="2:10">
      <c r="B610" s="60">
        <v>41268</v>
      </c>
      <c r="C610" s="61" t="s">
        <v>1304</v>
      </c>
      <c r="D610" s="61" t="s">
        <v>1305</v>
      </c>
      <c r="E610" s="61" t="s">
        <v>1171</v>
      </c>
      <c r="F610" s="62">
        <v>1401</v>
      </c>
      <c r="G610" s="61">
        <v>24</v>
      </c>
      <c r="H610" s="61"/>
      <c r="I610" s="61"/>
      <c r="J610" s="61"/>
    </row>
    <row r="611" spans="2:10">
      <c r="B611" s="60">
        <v>41179</v>
      </c>
      <c r="C611" s="61" t="s">
        <v>1283</v>
      </c>
      <c r="D611" s="61" t="s">
        <v>1284</v>
      </c>
      <c r="E611" s="61" t="s">
        <v>1174</v>
      </c>
      <c r="F611" s="62">
        <v>957</v>
      </c>
      <c r="G611" s="61">
        <v>12</v>
      </c>
      <c r="H611" s="61"/>
      <c r="I611" s="61"/>
      <c r="J611" s="61"/>
    </row>
    <row r="612" spans="2:10">
      <c r="B612" s="60">
        <v>41562</v>
      </c>
      <c r="C612" s="61" t="s">
        <v>1310</v>
      </c>
      <c r="D612" s="61" t="s">
        <v>1235</v>
      </c>
      <c r="E612" s="61" t="s">
        <v>1171</v>
      </c>
      <c r="F612" s="62">
        <v>522</v>
      </c>
      <c r="G612" s="61">
        <v>12</v>
      </c>
      <c r="H612" s="61"/>
      <c r="I612" s="61"/>
      <c r="J612" s="61"/>
    </row>
    <row r="613" spans="2:10">
      <c r="B613" s="60">
        <v>41220</v>
      </c>
      <c r="C613" s="61" t="s">
        <v>1310</v>
      </c>
      <c r="D613" s="61" t="s">
        <v>1235</v>
      </c>
      <c r="E613" s="61" t="s">
        <v>1171</v>
      </c>
      <c r="F613" s="62">
        <v>1400</v>
      </c>
      <c r="G613" s="61">
        <v>12</v>
      </c>
      <c r="H613" s="61"/>
      <c r="I613" s="61"/>
      <c r="J613" s="61"/>
    </row>
    <row r="614" spans="2:10">
      <c r="B614" s="60">
        <v>42335</v>
      </c>
      <c r="C614" s="61" t="s">
        <v>1310</v>
      </c>
      <c r="D614" s="61" t="s">
        <v>1235</v>
      </c>
      <c r="E614" s="61" t="s">
        <v>1171</v>
      </c>
      <c r="F614" s="62">
        <v>403</v>
      </c>
      <c r="G614" s="61">
        <v>18</v>
      </c>
      <c r="H614" s="61"/>
      <c r="I614" s="61"/>
      <c r="J614" s="61"/>
    </row>
    <row r="615" spans="2:10">
      <c r="B615" s="60">
        <v>41714</v>
      </c>
      <c r="C615" s="61" t="s">
        <v>1268</v>
      </c>
      <c r="D615" s="61" t="s">
        <v>1269</v>
      </c>
      <c r="E615" s="61" t="s">
        <v>1171</v>
      </c>
      <c r="F615" s="62">
        <v>1224</v>
      </c>
      <c r="G615" s="61">
        <v>12</v>
      </c>
      <c r="H615" s="61"/>
      <c r="I615" s="61"/>
      <c r="J615" s="61"/>
    </row>
    <row r="616" spans="2:10">
      <c r="B616" s="60">
        <v>41343</v>
      </c>
      <c r="C616" s="61" t="s">
        <v>1268</v>
      </c>
      <c r="D616" s="61" t="s">
        <v>1269</v>
      </c>
      <c r="E616" s="61" t="s">
        <v>1171</v>
      </c>
      <c r="F616" s="62">
        <v>351</v>
      </c>
      <c r="G616" s="61">
        <v>12</v>
      </c>
      <c r="H616" s="61"/>
      <c r="I616" s="61"/>
      <c r="J616" s="61"/>
    </row>
    <row r="617" spans="2:10">
      <c r="B617" s="60">
        <v>42150</v>
      </c>
      <c r="C617" s="61" t="s">
        <v>1268</v>
      </c>
      <c r="D617" s="61" t="s">
        <v>1269</v>
      </c>
      <c r="E617" s="61" t="s">
        <v>1171</v>
      </c>
      <c r="F617" s="62">
        <v>1368</v>
      </c>
      <c r="G617" s="61">
        <v>24</v>
      </c>
      <c r="H617" s="61"/>
      <c r="I617" s="61"/>
      <c r="J617" s="61"/>
    </row>
    <row r="618" spans="2:10">
      <c r="B618" s="60">
        <v>42202</v>
      </c>
      <c r="C618" s="61" t="s">
        <v>1316</v>
      </c>
      <c r="D618" s="61" t="s">
        <v>1317</v>
      </c>
      <c r="E618" s="61" t="s">
        <v>1171</v>
      </c>
      <c r="F618" s="62">
        <v>1138</v>
      </c>
      <c r="G618" s="61">
        <v>12</v>
      </c>
      <c r="H618" s="61"/>
      <c r="I618" s="61"/>
      <c r="J618" s="61"/>
    </row>
    <row r="619" spans="2:10">
      <c r="B619" s="60">
        <v>41796</v>
      </c>
      <c r="C619" s="61" t="s">
        <v>1316</v>
      </c>
      <c r="D619" s="61" t="s">
        <v>1317</v>
      </c>
      <c r="E619" s="61" t="s">
        <v>1171</v>
      </c>
      <c r="F619" s="62">
        <v>544</v>
      </c>
      <c r="G619" s="61">
        <v>12</v>
      </c>
      <c r="H619" s="61"/>
      <c r="I619" s="61"/>
      <c r="J619" s="61"/>
    </row>
    <row r="620" spans="2:10">
      <c r="B620" s="60">
        <v>42216</v>
      </c>
      <c r="C620" s="61" t="s">
        <v>1316</v>
      </c>
      <c r="D620" s="61" t="s">
        <v>1317</v>
      </c>
      <c r="E620" s="61" t="s">
        <v>1171</v>
      </c>
      <c r="F620" s="62">
        <v>461</v>
      </c>
      <c r="G620" s="61">
        <v>12</v>
      </c>
      <c r="H620" s="61"/>
      <c r="I620" s="61"/>
      <c r="J620" s="61"/>
    </row>
    <row r="621" spans="2:10">
      <c r="B621" s="60">
        <v>42585</v>
      </c>
      <c r="C621" s="61" t="s">
        <v>1316</v>
      </c>
      <c r="D621" s="61" t="s">
        <v>1317</v>
      </c>
      <c r="E621" s="61" t="s">
        <v>1171</v>
      </c>
      <c r="F621" s="62">
        <v>545</v>
      </c>
      <c r="G621" s="61">
        <v>12</v>
      </c>
      <c r="H621" s="61"/>
      <c r="I621" s="61"/>
      <c r="J621" s="61"/>
    </row>
    <row r="622" spans="2:10">
      <c r="B622" s="60">
        <v>41416</v>
      </c>
      <c r="C622" s="61" t="s">
        <v>1316</v>
      </c>
      <c r="D622" s="61" t="s">
        <v>1317</v>
      </c>
      <c r="E622" s="61" t="s">
        <v>1171</v>
      </c>
      <c r="F622" s="62">
        <v>1304</v>
      </c>
      <c r="G622" s="61">
        <v>24</v>
      </c>
      <c r="H622" s="61"/>
      <c r="I622" s="61"/>
      <c r="J622" s="61"/>
    </row>
    <row r="623" spans="2:10">
      <c r="B623" s="60">
        <v>40944</v>
      </c>
      <c r="C623" s="61" t="s">
        <v>1298</v>
      </c>
      <c r="D623" s="61" t="s">
        <v>1299</v>
      </c>
      <c r="E623" s="61" t="s">
        <v>1171</v>
      </c>
      <c r="F623" s="62">
        <v>513</v>
      </c>
      <c r="G623" s="61">
        <v>12</v>
      </c>
      <c r="H623" s="61"/>
      <c r="I623" s="61"/>
      <c r="J623" s="61"/>
    </row>
    <row r="624" spans="2:10">
      <c r="B624" s="60">
        <v>42121</v>
      </c>
      <c r="C624" s="61" t="s">
        <v>1298</v>
      </c>
      <c r="D624" s="61" t="s">
        <v>1299</v>
      </c>
      <c r="E624" s="61" t="s">
        <v>1171</v>
      </c>
      <c r="F624" s="62">
        <v>410</v>
      </c>
      <c r="G624" s="61">
        <v>12</v>
      </c>
      <c r="H624" s="61"/>
      <c r="I624" s="61"/>
      <c r="J624" s="61"/>
    </row>
    <row r="625" spans="2:10">
      <c r="B625" s="60">
        <v>42201</v>
      </c>
      <c r="C625" s="61" t="s">
        <v>1346</v>
      </c>
      <c r="D625" s="61" t="s">
        <v>1347</v>
      </c>
      <c r="E625" s="61" t="s">
        <v>1177</v>
      </c>
      <c r="F625" s="62">
        <v>344</v>
      </c>
      <c r="G625" s="61">
        <v>12</v>
      </c>
      <c r="H625" s="61"/>
      <c r="I625" s="61"/>
      <c r="J625" s="61"/>
    </row>
    <row r="626" spans="2:10">
      <c r="B626" s="60">
        <v>42058</v>
      </c>
      <c r="C626" s="61" t="s">
        <v>1294</v>
      </c>
      <c r="D626" s="61" t="s">
        <v>1194</v>
      </c>
      <c r="E626" s="61" t="s">
        <v>1177</v>
      </c>
      <c r="F626" s="62">
        <v>317</v>
      </c>
      <c r="G626" s="61">
        <v>24</v>
      </c>
      <c r="H626" s="61"/>
      <c r="I626" s="61"/>
      <c r="J626" s="61"/>
    </row>
    <row r="627" spans="2:10">
      <c r="B627" s="60">
        <v>41380</v>
      </c>
      <c r="C627" s="61" t="s">
        <v>1451</v>
      </c>
      <c r="D627" s="61" t="s">
        <v>1216</v>
      </c>
      <c r="E627" s="61" t="s">
        <v>1181</v>
      </c>
      <c r="F627" s="62">
        <v>1255</v>
      </c>
      <c r="G627" s="61">
        <v>12</v>
      </c>
      <c r="H627" s="61"/>
      <c r="I627" s="61"/>
      <c r="J627" s="61"/>
    </row>
    <row r="628" spans="2:10">
      <c r="B628" s="60">
        <v>41695</v>
      </c>
      <c r="C628" s="61" t="s">
        <v>1298</v>
      </c>
      <c r="D628" s="61" t="s">
        <v>1299</v>
      </c>
      <c r="E628" s="61" t="s">
        <v>1171</v>
      </c>
      <c r="F628" s="62">
        <v>522</v>
      </c>
      <c r="G628" s="61">
        <v>12</v>
      </c>
      <c r="H628" s="61"/>
      <c r="I628" s="61"/>
      <c r="J628" s="61"/>
    </row>
    <row r="629" spans="2:10">
      <c r="B629" s="60">
        <v>41123</v>
      </c>
      <c r="C629" s="61" t="s">
        <v>1325</v>
      </c>
      <c r="D629" s="61" t="s">
        <v>1225</v>
      </c>
      <c r="E629" s="61" t="s">
        <v>1171</v>
      </c>
      <c r="F629" s="62">
        <v>702</v>
      </c>
      <c r="G629" s="61">
        <v>12</v>
      </c>
      <c r="H629" s="61"/>
      <c r="I629" s="61"/>
      <c r="J629" s="61"/>
    </row>
    <row r="630" spans="2:10">
      <c r="B630" s="60">
        <v>41471</v>
      </c>
      <c r="C630" s="61" t="s">
        <v>1325</v>
      </c>
      <c r="D630" s="61" t="s">
        <v>1225</v>
      </c>
      <c r="E630" s="61" t="s">
        <v>1171</v>
      </c>
      <c r="F630" s="62">
        <v>537</v>
      </c>
      <c r="G630" s="61">
        <v>12</v>
      </c>
      <c r="H630" s="61"/>
      <c r="I630" s="61"/>
      <c r="J630" s="61"/>
    </row>
    <row r="631" spans="2:10">
      <c r="B631" s="60">
        <v>41502</v>
      </c>
      <c r="C631" s="61" t="s">
        <v>1230</v>
      </c>
      <c r="D631" s="61" t="s">
        <v>1231</v>
      </c>
      <c r="E631" s="61" t="s">
        <v>1177</v>
      </c>
      <c r="F631" s="62">
        <v>426</v>
      </c>
      <c r="G631" s="61">
        <v>12</v>
      </c>
      <c r="H631" s="61"/>
      <c r="I631" s="61"/>
      <c r="J631" s="61"/>
    </row>
    <row r="632" spans="2:10">
      <c r="B632" s="60">
        <v>42276</v>
      </c>
      <c r="C632" s="61" t="s">
        <v>1325</v>
      </c>
      <c r="D632" s="61" t="s">
        <v>1225</v>
      </c>
      <c r="E632" s="61" t="s">
        <v>1171</v>
      </c>
      <c r="F632" s="62">
        <v>1201</v>
      </c>
      <c r="G632" s="61">
        <v>12</v>
      </c>
      <c r="H632" s="61"/>
      <c r="I632" s="61"/>
      <c r="J632" s="61"/>
    </row>
    <row r="633" spans="2:10">
      <c r="B633" s="60">
        <v>42513</v>
      </c>
      <c r="C633" s="61" t="s">
        <v>1352</v>
      </c>
      <c r="D633" s="61" t="s">
        <v>1205</v>
      </c>
      <c r="E633" s="61" t="s">
        <v>1174</v>
      </c>
      <c r="F633" s="62">
        <v>1170</v>
      </c>
      <c r="G633" s="61">
        <v>12</v>
      </c>
      <c r="H633" s="61"/>
      <c r="I633" s="61"/>
      <c r="J633" s="61"/>
    </row>
    <row r="634" spans="2:10">
      <c r="B634" s="60">
        <v>42053</v>
      </c>
      <c r="C634" s="61" t="s">
        <v>1334</v>
      </c>
      <c r="D634" s="61" t="s">
        <v>1228</v>
      </c>
      <c r="E634" s="61" t="s">
        <v>1177</v>
      </c>
      <c r="F634" s="62">
        <v>1076</v>
      </c>
      <c r="G634" s="61">
        <v>12</v>
      </c>
      <c r="H634" s="61"/>
      <c r="I634" s="61"/>
      <c r="J634" s="61"/>
    </row>
    <row r="635" spans="2:10">
      <c r="B635" s="60">
        <v>41636</v>
      </c>
      <c r="C635" s="61" t="s">
        <v>1328</v>
      </c>
      <c r="D635" s="61" t="s">
        <v>1329</v>
      </c>
      <c r="E635" s="61" t="s">
        <v>1171</v>
      </c>
      <c r="F635" s="62">
        <v>343</v>
      </c>
      <c r="G635" s="61">
        <v>12</v>
      </c>
      <c r="H635" s="61"/>
      <c r="I635" s="61"/>
      <c r="J635" s="61"/>
    </row>
    <row r="636" spans="2:10">
      <c r="B636" s="60">
        <v>41270</v>
      </c>
      <c r="C636" s="61" t="s">
        <v>1452</v>
      </c>
      <c r="D636" s="61" t="s">
        <v>1225</v>
      </c>
      <c r="E636" s="61" t="s">
        <v>1177</v>
      </c>
      <c r="F636" s="62">
        <v>1007</v>
      </c>
      <c r="G636" s="61">
        <v>12</v>
      </c>
      <c r="H636" s="61"/>
      <c r="I636" s="61"/>
      <c r="J636" s="61"/>
    </row>
    <row r="637" spans="2:10">
      <c r="B637" s="60">
        <v>41287</v>
      </c>
      <c r="C637" s="61" t="s">
        <v>1328</v>
      </c>
      <c r="D637" s="61" t="s">
        <v>1329</v>
      </c>
      <c r="E637" s="61" t="s">
        <v>1171</v>
      </c>
      <c r="F637" s="62">
        <v>678</v>
      </c>
      <c r="G637" s="61">
        <v>12</v>
      </c>
      <c r="H637" s="61"/>
      <c r="I637" s="61"/>
      <c r="J637" s="61"/>
    </row>
    <row r="638" spans="2:10">
      <c r="B638" s="60">
        <v>41294</v>
      </c>
      <c r="C638" s="61" t="s">
        <v>1453</v>
      </c>
      <c r="D638" s="61" t="s">
        <v>1279</v>
      </c>
      <c r="E638" s="61" t="s">
        <v>1174</v>
      </c>
      <c r="F638" s="62">
        <v>1490</v>
      </c>
      <c r="G638" s="61">
        <v>18</v>
      </c>
      <c r="H638" s="61"/>
      <c r="I638" s="61"/>
      <c r="J638" s="61"/>
    </row>
    <row r="639" spans="2:10">
      <c r="B639" s="60">
        <v>42448</v>
      </c>
      <c r="C639" s="61" t="s">
        <v>1328</v>
      </c>
      <c r="D639" s="61" t="s">
        <v>1329</v>
      </c>
      <c r="E639" s="61" t="s">
        <v>1171</v>
      </c>
      <c r="F639" s="62">
        <v>808</v>
      </c>
      <c r="G639" s="61">
        <v>24</v>
      </c>
      <c r="H639" s="61"/>
      <c r="I639" s="61"/>
      <c r="J639" s="61"/>
    </row>
    <row r="640" spans="2:10">
      <c r="B640" s="60">
        <v>42127</v>
      </c>
      <c r="C640" s="61" t="s">
        <v>1353</v>
      </c>
      <c r="D640" s="61" t="s">
        <v>1354</v>
      </c>
      <c r="E640" s="61" t="s">
        <v>1177</v>
      </c>
      <c r="F640" s="62">
        <v>1435</v>
      </c>
      <c r="G640" s="61">
        <v>12</v>
      </c>
      <c r="H640" s="61"/>
      <c r="I640" s="61"/>
      <c r="J640" s="61"/>
    </row>
    <row r="641" spans="2:10">
      <c r="B641" s="60">
        <v>42298</v>
      </c>
      <c r="C641" s="61" t="s">
        <v>1331</v>
      </c>
      <c r="D641" s="61" t="s">
        <v>1332</v>
      </c>
      <c r="E641" s="61" t="s">
        <v>1171</v>
      </c>
      <c r="F641" s="62">
        <v>1199</v>
      </c>
      <c r="G641" s="61">
        <v>12</v>
      </c>
      <c r="H641" s="61"/>
      <c r="I641" s="61"/>
      <c r="J641" s="61"/>
    </row>
    <row r="642" spans="2:10">
      <c r="B642" s="60">
        <v>41073</v>
      </c>
      <c r="C642" s="61" t="s">
        <v>1454</v>
      </c>
      <c r="D642" s="61" t="s">
        <v>1216</v>
      </c>
      <c r="E642" s="61" t="s">
        <v>1181</v>
      </c>
      <c r="F642" s="62">
        <v>1457</v>
      </c>
      <c r="G642" s="61">
        <v>12</v>
      </c>
      <c r="H642" s="61"/>
      <c r="I642" s="61"/>
      <c r="J642" s="61"/>
    </row>
    <row r="643" spans="2:10">
      <c r="B643" s="60">
        <v>41248</v>
      </c>
      <c r="C643" s="61" t="s">
        <v>1266</v>
      </c>
      <c r="D643" s="61" t="s">
        <v>1267</v>
      </c>
      <c r="E643" s="61" t="s">
        <v>1177</v>
      </c>
      <c r="F643" s="62">
        <v>1058</v>
      </c>
      <c r="G643" s="61">
        <v>24</v>
      </c>
      <c r="H643" s="61"/>
      <c r="I643" s="61"/>
      <c r="J643" s="61"/>
    </row>
    <row r="644" spans="2:10">
      <c r="B644" s="60">
        <v>41899</v>
      </c>
      <c r="C644" s="61" t="s">
        <v>1331</v>
      </c>
      <c r="D644" s="61" t="s">
        <v>1332</v>
      </c>
      <c r="E644" s="61" t="s">
        <v>1171</v>
      </c>
      <c r="F644" s="62">
        <v>371</v>
      </c>
      <c r="G644" s="61">
        <v>12</v>
      </c>
      <c r="H644" s="61"/>
      <c r="I644" s="61"/>
      <c r="J644" s="61"/>
    </row>
    <row r="645" spans="2:10">
      <c r="B645" s="60">
        <v>41505</v>
      </c>
      <c r="C645" s="61" t="s">
        <v>1331</v>
      </c>
      <c r="D645" s="61" t="s">
        <v>1332</v>
      </c>
      <c r="E645" s="61" t="s">
        <v>1171</v>
      </c>
      <c r="F645" s="62">
        <v>498</v>
      </c>
      <c r="G645" s="61">
        <v>18</v>
      </c>
      <c r="H645" s="61"/>
      <c r="I645" s="61"/>
      <c r="J645" s="61"/>
    </row>
    <row r="646" spans="2:10">
      <c r="B646" s="60">
        <v>41397</v>
      </c>
      <c r="C646" s="61" t="s">
        <v>1455</v>
      </c>
      <c r="D646" s="61" t="s">
        <v>1281</v>
      </c>
      <c r="E646" s="61" t="s">
        <v>1177</v>
      </c>
      <c r="F646" s="62">
        <v>830</v>
      </c>
      <c r="G646" s="61">
        <v>12</v>
      </c>
      <c r="H646" s="61"/>
      <c r="I646" s="61"/>
      <c r="J646" s="61"/>
    </row>
    <row r="647" spans="2:10">
      <c r="B647" s="60">
        <v>41926</v>
      </c>
      <c r="C647" s="61" t="s">
        <v>1345</v>
      </c>
      <c r="D647" s="61" t="s">
        <v>1319</v>
      </c>
      <c r="E647" s="61" t="s">
        <v>1174</v>
      </c>
      <c r="F647" s="62">
        <v>456</v>
      </c>
      <c r="G647" s="61">
        <v>12</v>
      </c>
      <c r="H647" s="61"/>
      <c r="I647" s="61"/>
      <c r="J647" s="61"/>
    </row>
    <row r="648" spans="2:10">
      <c r="B648" s="60">
        <v>40950</v>
      </c>
      <c r="C648" s="61" t="s">
        <v>1335</v>
      </c>
      <c r="D648" s="61" t="s">
        <v>1264</v>
      </c>
      <c r="E648" s="61" t="s">
        <v>1171</v>
      </c>
      <c r="F648" s="62">
        <v>1237</v>
      </c>
      <c r="G648" s="61">
        <v>12</v>
      </c>
      <c r="H648" s="61"/>
      <c r="I648" s="61"/>
      <c r="J648" s="61"/>
    </row>
    <row r="649" spans="2:10">
      <c r="B649" s="60">
        <v>42125</v>
      </c>
      <c r="C649" s="61" t="s">
        <v>1335</v>
      </c>
      <c r="D649" s="61" t="s">
        <v>1264</v>
      </c>
      <c r="E649" s="61" t="s">
        <v>1171</v>
      </c>
      <c r="F649" s="62">
        <v>1276</v>
      </c>
      <c r="G649" s="61">
        <v>12</v>
      </c>
      <c r="H649" s="61"/>
      <c r="I649" s="61"/>
      <c r="J649" s="61"/>
    </row>
    <row r="650" spans="2:10">
      <c r="B650" s="60">
        <v>42340</v>
      </c>
      <c r="C650" s="61" t="s">
        <v>1352</v>
      </c>
      <c r="D650" s="61" t="s">
        <v>1205</v>
      </c>
      <c r="E650" s="61" t="s">
        <v>1177</v>
      </c>
      <c r="F650" s="62">
        <v>327</v>
      </c>
      <c r="G650" s="61">
        <v>12</v>
      </c>
      <c r="H650" s="61"/>
      <c r="I650" s="61"/>
      <c r="J650" s="61"/>
    </row>
    <row r="651" spans="2:10">
      <c r="B651" s="60">
        <v>42273</v>
      </c>
      <c r="C651" s="61" t="s">
        <v>1320</v>
      </c>
      <c r="D651" s="61" t="s">
        <v>1284</v>
      </c>
      <c r="E651" s="61" t="s">
        <v>1181</v>
      </c>
      <c r="F651" s="62">
        <v>1006</v>
      </c>
      <c r="G651" s="61">
        <v>12</v>
      </c>
      <c r="H651" s="61"/>
      <c r="I651" s="61"/>
      <c r="J651" s="61"/>
    </row>
    <row r="652" spans="2:10">
      <c r="B652" s="60">
        <v>42524</v>
      </c>
      <c r="C652" s="61" t="s">
        <v>1335</v>
      </c>
      <c r="D652" s="61" t="s">
        <v>1264</v>
      </c>
      <c r="E652" s="61" t="s">
        <v>1171</v>
      </c>
      <c r="F652" s="62">
        <v>1122</v>
      </c>
      <c r="G652" s="61">
        <v>12</v>
      </c>
      <c r="H652" s="61"/>
      <c r="I652" s="61"/>
      <c r="J652" s="61"/>
    </row>
    <row r="653" spans="2:10">
      <c r="B653" s="60">
        <v>41208</v>
      </c>
      <c r="C653" s="61" t="s">
        <v>1324</v>
      </c>
      <c r="D653" s="61" t="s">
        <v>1207</v>
      </c>
      <c r="E653" s="61" t="s">
        <v>1177</v>
      </c>
      <c r="F653" s="62">
        <v>1372</v>
      </c>
      <c r="G653" s="61">
        <v>12</v>
      </c>
      <c r="H653" s="61"/>
      <c r="I653" s="61"/>
      <c r="J653" s="61"/>
    </row>
    <row r="654" spans="2:10">
      <c r="B654" s="60">
        <v>41701</v>
      </c>
      <c r="C654" s="61" t="s">
        <v>1335</v>
      </c>
      <c r="D654" s="61" t="s">
        <v>1264</v>
      </c>
      <c r="E654" s="61" t="s">
        <v>1171</v>
      </c>
      <c r="F654" s="62">
        <v>1159</v>
      </c>
      <c r="G654" s="61">
        <v>24</v>
      </c>
      <c r="H654" s="61"/>
      <c r="I654" s="61"/>
      <c r="J654" s="61"/>
    </row>
    <row r="655" spans="2:10">
      <c r="B655" s="60">
        <v>41004</v>
      </c>
      <c r="C655" s="61" t="s">
        <v>1351</v>
      </c>
      <c r="D655" s="61" t="s">
        <v>1271</v>
      </c>
      <c r="E655" s="61" t="s">
        <v>1174</v>
      </c>
      <c r="F655" s="62">
        <v>1115</v>
      </c>
      <c r="G655" s="61">
        <v>12</v>
      </c>
      <c r="H655" s="61"/>
      <c r="I655" s="61"/>
      <c r="J655" s="61"/>
    </row>
    <row r="656" spans="2:10">
      <c r="B656" s="60">
        <v>41373</v>
      </c>
      <c r="C656" s="61" t="s">
        <v>1337</v>
      </c>
      <c r="D656" s="61" t="s">
        <v>1308</v>
      </c>
      <c r="E656" s="61" t="s">
        <v>1171</v>
      </c>
      <c r="F656" s="62">
        <v>625</v>
      </c>
      <c r="G656" s="61">
        <v>12</v>
      </c>
      <c r="H656" s="61"/>
      <c r="I656" s="61"/>
      <c r="J656" s="61"/>
    </row>
    <row r="657" spans="2:10">
      <c r="B657" s="60">
        <v>40992</v>
      </c>
      <c r="C657" s="61" t="s">
        <v>1337</v>
      </c>
      <c r="D657" s="61" t="s">
        <v>1308</v>
      </c>
      <c r="E657" s="61" t="s">
        <v>1171</v>
      </c>
      <c r="F657" s="62">
        <v>557</v>
      </c>
      <c r="G657" s="61">
        <v>24</v>
      </c>
      <c r="H657" s="61"/>
      <c r="I657" s="61"/>
      <c r="J657" s="61"/>
    </row>
    <row r="658" spans="2:10">
      <c r="B658" s="60">
        <v>42174</v>
      </c>
      <c r="C658" s="61" t="s">
        <v>1337</v>
      </c>
      <c r="D658" s="61" t="s">
        <v>1308</v>
      </c>
      <c r="E658" s="61" t="s">
        <v>1171</v>
      </c>
      <c r="F658" s="62">
        <v>709</v>
      </c>
      <c r="G658" s="61">
        <v>24</v>
      </c>
      <c r="H658" s="61"/>
      <c r="I658" s="61"/>
      <c r="J658" s="61"/>
    </row>
    <row r="659" spans="2:10">
      <c r="B659" s="60">
        <v>42076</v>
      </c>
      <c r="C659" s="61" t="s">
        <v>1339</v>
      </c>
      <c r="D659" s="61" t="s">
        <v>1312</v>
      </c>
      <c r="E659" s="61" t="s">
        <v>1171</v>
      </c>
      <c r="F659" s="62">
        <v>623</v>
      </c>
      <c r="G659" s="61">
        <v>12</v>
      </c>
      <c r="H659" s="61"/>
      <c r="I659" s="61"/>
      <c r="J659" s="61"/>
    </row>
    <row r="660" spans="2:10">
      <c r="B660" s="60">
        <v>41296</v>
      </c>
      <c r="C660" s="61" t="s">
        <v>1339</v>
      </c>
      <c r="D660" s="61" t="s">
        <v>1312</v>
      </c>
      <c r="E660" s="61" t="s">
        <v>1171</v>
      </c>
      <c r="F660" s="62">
        <v>1478</v>
      </c>
      <c r="G660" s="61">
        <v>12</v>
      </c>
      <c r="H660" s="61"/>
      <c r="I660" s="61"/>
      <c r="J660" s="61"/>
    </row>
    <row r="661" spans="2:10">
      <c r="B661" s="60">
        <v>42453</v>
      </c>
      <c r="C661" s="61" t="s">
        <v>1341</v>
      </c>
      <c r="D661" s="61" t="s">
        <v>1342</v>
      </c>
      <c r="E661" s="61" t="s">
        <v>1171</v>
      </c>
      <c r="F661" s="62">
        <v>554</v>
      </c>
      <c r="G661" s="61">
        <v>12</v>
      </c>
      <c r="H661" s="61"/>
      <c r="I661" s="61"/>
      <c r="J661" s="61"/>
    </row>
    <row r="662" spans="2:10">
      <c r="B662" s="60">
        <v>42076</v>
      </c>
      <c r="C662" s="61" t="s">
        <v>1456</v>
      </c>
      <c r="D662" s="61" t="s">
        <v>1344</v>
      </c>
      <c r="E662" s="61" t="s">
        <v>1174</v>
      </c>
      <c r="F662" s="62">
        <v>1500</v>
      </c>
      <c r="G662" s="61">
        <v>24</v>
      </c>
      <c r="H662" s="61"/>
      <c r="I662" s="61"/>
      <c r="J662" s="61"/>
    </row>
    <row r="663" spans="2:10">
      <c r="B663" s="60">
        <v>41290</v>
      </c>
      <c r="C663" s="61" t="s">
        <v>1341</v>
      </c>
      <c r="D663" s="61" t="s">
        <v>1342</v>
      </c>
      <c r="E663" s="61" t="s">
        <v>1171</v>
      </c>
      <c r="F663" s="62">
        <v>1145</v>
      </c>
      <c r="G663" s="61">
        <v>12</v>
      </c>
      <c r="H663" s="61"/>
      <c r="I663" s="61"/>
      <c r="J663" s="61"/>
    </row>
    <row r="664" spans="2:10">
      <c r="B664" s="60">
        <v>41639</v>
      </c>
      <c r="C664" s="61" t="s">
        <v>1341</v>
      </c>
      <c r="D664" s="61" t="s">
        <v>1342</v>
      </c>
      <c r="E664" s="61" t="s">
        <v>1171</v>
      </c>
      <c r="F664" s="62">
        <v>1434</v>
      </c>
      <c r="G664" s="61">
        <v>18</v>
      </c>
      <c r="H664" s="61"/>
      <c r="I664" s="61"/>
      <c r="J664" s="61"/>
    </row>
    <row r="665" spans="2:10">
      <c r="B665" s="60">
        <v>42566</v>
      </c>
      <c r="C665" s="61" t="s">
        <v>1335</v>
      </c>
      <c r="D665" s="61" t="s">
        <v>1264</v>
      </c>
      <c r="E665" s="61" t="s">
        <v>1181</v>
      </c>
      <c r="F665" s="62">
        <v>783</v>
      </c>
      <c r="G665" s="61">
        <v>12</v>
      </c>
      <c r="H665" s="61"/>
      <c r="I665" s="61"/>
      <c r="J665" s="61"/>
    </row>
    <row r="666" spans="2:10">
      <c r="B666" s="60">
        <v>42656</v>
      </c>
      <c r="C666" s="61" t="s">
        <v>1195</v>
      </c>
      <c r="D666" s="61" t="s">
        <v>1176</v>
      </c>
      <c r="E666" s="61" t="s">
        <v>1171</v>
      </c>
      <c r="F666" s="62">
        <v>1464</v>
      </c>
      <c r="G666" s="61">
        <v>12</v>
      </c>
      <c r="H666" s="61"/>
      <c r="I666" s="61"/>
      <c r="J666" s="61"/>
    </row>
    <row r="667" spans="2:10">
      <c r="B667" s="60">
        <v>41959</v>
      </c>
      <c r="C667" s="61" t="s">
        <v>1349</v>
      </c>
      <c r="D667" s="61" t="s">
        <v>1188</v>
      </c>
      <c r="E667" s="61" t="s">
        <v>1181</v>
      </c>
      <c r="F667" s="62">
        <v>1166</v>
      </c>
      <c r="G667" s="61">
        <v>12</v>
      </c>
      <c r="H667" s="61"/>
      <c r="I667" s="61"/>
      <c r="J667" s="61"/>
    </row>
    <row r="668" spans="2:10">
      <c r="B668" s="60">
        <v>42049</v>
      </c>
      <c r="C668" s="61" t="s">
        <v>1457</v>
      </c>
      <c r="D668" s="61" t="s">
        <v>1319</v>
      </c>
      <c r="E668" s="61" t="s">
        <v>1181</v>
      </c>
      <c r="F668" s="62">
        <v>908</v>
      </c>
      <c r="G668" s="61">
        <v>12</v>
      </c>
      <c r="H668" s="61"/>
      <c r="I668" s="61"/>
      <c r="J668" s="61"/>
    </row>
    <row r="669" spans="2:10">
      <c r="B669" s="60">
        <v>41910</v>
      </c>
      <c r="C669" s="61" t="s">
        <v>1331</v>
      </c>
      <c r="D669" s="61" t="s">
        <v>1332</v>
      </c>
      <c r="E669" s="61" t="s">
        <v>1177</v>
      </c>
      <c r="F669" s="62">
        <v>308</v>
      </c>
      <c r="G669" s="61">
        <v>18</v>
      </c>
      <c r="H669" s="61"/>
      <c r="I669" s="61"/>
      <c r="J669" s="61"/>
    </row>
    <row r="670" spans="2:10">
      <c r="B670" s="60">
        <v>41172</v>
      </c>
      <c r="C670" s="61" t="s">
        <v>1195</v>
      </c>
      <c r="D670" s="61" t="s">
        <v>1176</v>
      </c>
      <c r="E670" s="61" t="s">
        <v>1171</v>
      </c>
      <c r="F670" s="62">
        <v>496</v>
      </c>
      <c r="G670" s="61">
        <v>12</v>
      </c>
      <c r="H670" s="61"/>
      <c r="I670" s="61"/>
      <c r="J670" s="61"/>
    </row>
    <row r="671" spans="2:10">
      <c r="B671" s="60">
        <v>42296</v>
      </c>
      <c r="C671" s="61" t="s">
        <v>1195</v>
      </c>
      <c r="D671" s="61" t="s">
        <v>1176</v>
      </c>
      <c r="E671" s="61" t="s">
        <v>1171</v>
      </c>
      <c r="F671" s="62">
        <v>1193</v>
      </c>
      <c r="G671" s="61">
        <v>24</v>
      </c>
      <c r="H671" s="61"/>
      <c r="I671" s="61"/>
      <c r="J671" s="61"/>
    </row>
    <row r="672" spans="2:10">
      <c r="B672" s="60">
        <v>41889</v>
      </c>
      <c r="C672" s="61" t="s">
        <v>1195</v>
      </c>
      <c r="D672" s="61" t="s">
        <v>1176</v>
      </c>
      <c r="E672" s="61" t="s">
        <v>1171</v>
      </c>
      <c r="F672" s="62">
        <v>909</v>
      </c>
      <c r="G672" s="61">
        <v>24</v>
      </c>
      <c r="H672" s="61"/>
      <c r="I672" s="61"/>
      <c r="J672" s="61"/>
    </row>
    <row r="673" spans="2:10">
      <c r="B673" s="60">
        <v>41281</v>
      </c>
      <c r="C673" s="61" t="s">
        <v>1458</v>
      </c>
      <c r="D673" s="61" t="s">
        <v>1238</v>
      </c>
      <c r="E673" s="61" t="s">
        <v>1177</v>
      </c>
      <c r="F673" s="62">
        <v>636</v>
      </c>
      <c r="G673" s="61">
        <v>12</v>
      </c>
      <c r="H673" s="61"/>
      <c r="I673" s="61"/>
      <c r="J673" s="61"/>
    </row>
    <row r="674" spans="2:10">
      <c r="B674" s="60">
        <v>42023</v>
      </c>
      <c r="C674" s="61" t="s">
        <v>1301</v>
      </c>
      <c r="D674" s="61" t="s">
        <v>1186</v>
      </c>
      <c r="E674" s="61" t="s">
        <v>1174</v>
      </c>
      <c r="F674" s="62">
        <v>1293</v>
      </c>
      <c r="G674" s="61">
        <v>24</v>
      </c>
      <c r="H674" s="61"/>
      <c r="I674" s="61"/>
      <c r="J674" s="61"/>
    </row>
    <row r="675" spans="2:10">
      <c r="B675" s="60">
        <v>40994</v>
      </c>
      <c r="C675" s="61" t="s">
        <v>1397</v>
      </c>
      <c r="D675" s="61" t="s">
        <v>1329</v>
      </c>
      <c r="E675" s="61" t="s">
        <v>1177</v>
      </c>
      <c r="F675" s="62">
        <v>1207</v>
      </c>
      <c r="G675" s="61">
        <v>12</v>
      </c>
      <c r="H675" s="61"/>
      <c r="I675" s="61"/>
      <c r="J675" s="61"/>
    </row>
    <row r="676" spans="2:10">
      <c r="B676" s="60">
        <v>41203</v>
      </c>
      <c r="C676" s="61" t="s">
        <v>1345</v>
      </c>
      <c r="D676" s="61" t="s">
        <v>1319</v>
      </c>
      <c r="E676" s="61" t="s">
        <v>1171</v>
      </c>
      <c r="F676" s="62">
        <v>1145</v>
      </c>
      <c r="G676" s="61">
        <v>12</v>
      </c>
      <c r="H676" s="61"/>
      <c r="I676" s="61"/>
      <c r="J676" s="61"/>
    </row>
    <row r="677" spans="2:10">
      <c r="B677" s="60">
        <v>41550</v>
      </c>
      <c r="C677" s="61" t="s">
        <v>1345</v>
      </c>
      <c r="D677" s="61" t="s">
        <v>1319</v>
      </c>
      <c r="E677" s="61" t="s">
        <v>1171</v>
      </c>
      <c r="F677" s="62">
        <v>477</v>
      </c>
      <c r="G677" s="61">
        <v>12</v>
      </c>
      <c r="H677" s="61"/>
      <c r="I677" s="61"/>
      <c r="J677" s="61"/>
    </row>
    <row r="678" spans="2:10">
      <c r="B678" s="60">
        <v>41917</v>
      </c>
      <c r="C678" s="61" t="s">
        <v>1345</v>
      </c>
      <c r="D678" s="61" t="s">
        <v>1319</v>
      </c>
      <c r="E678" s="61" t="s">
        <v>1171</v>
      </c>
      <c r="F678" s="62">
        <v>1332</v>
      </c>
      <c r="G678" s="61">
        <v>24</v>
      </c>
      <c r="H678" s="61"/>
      <c r="I678" s="61"/>
      <c r="J678" s="61"/>
    </row>
    <row r="679" spans="2:10">
      <c r="B679" s="60">
        <v>41858</v>
      </c>
      <c r="C679" s="61" t="s">
        <v>1459</v>
      </c>
      <c r="D679" s="61" t="s">
        <v>1261</v>
      </c>
      <c r="E679" s="61" t="s">
        <v>1181</v>
      </c>
      <c r="F679" s="62">
        <v>631</v>
      </c>
      <c r="G679" s="61">
        <v>12</v>
      </c>
      <c r="H679" s="61"/>
      <c r="I679" s="61"/>
      <c r="J679" s="61"/>
    </row>
    <row r="680" spans="2:10">
      <c r="B680" s="60">
        <v>42324</v>
      </c>
      <c r="C680" s="61" t="s">
        <v>1352</v>
      </c>
      <c r="D680" s="61" t="s">
        <v>1205</v>
      </c>
      <c r="E680" s="61" t="s">
        <v>1171</v>
      </c>
      <c r="F680" s="62">
        <v>1183</v>
      </c>
      <c r="G680" s="61">
        <v>12</v>
      </c>
      <c r="H680" s="61"/>
      <c r="I680" s="61"/>
      <c r="J680" s="61"/>
    </row>
    <row r="681" spans="2:10">
      <c r="B681" s="60">
        <v>41939</v>
      </c>
      <c r="C681" s="61" t="s">
        <v>1352</v>
      </c>
      <c r="D681" s="61" t="s">
        <v>1205</v>
      </c>
      <c r="E681" s="61" t="s">
        <v>1171</v>
      </c>
      <c r="F681" s="62">
        <v>1219</v>
      </c>
      <c r="G681" s="61">
        <v>12</v>
      </c>
      <c r="H681" s="61"/>
      <c r="I681" s="61"/>
      <c r="J681" s="61"/>
    </row>
    <row r="682" spans="2:10">
      <c r="B682" s="60">
        <v>41472</v>
      </c>
      <c r="C682" s="61" t="s">
        <v>1355</v>
      </c>
      <c r="D682" s="61" t="s">
        <v>1207</v>
      </c>
      <c r="E682" s="61" t="s">
        <v>1171</v>
      </c>
      <c r="F682" s="62">
        <v>397</v>
      </c>
      <c r="G682" s="61">
        <v>12</v>
      </c>
      <c r="H682" s="61"/>
      <c r="I682" s="61"/>
      <c r="J682" s="61"/>
    </row>
    <row r="683" spans="2:10">
      <c r="B683" s="60">
        <v>41558</v>
      </c>
      <c r="C683" s="61" t="s">
        <v>1169</v>
      </c>
      <c r="D683" s="61" t="s">
        <v>1209</v>
      </c>
      <c r="E683" s="61" t="s">
        <v>1181</v>
      </c>
      <c r="F683" s="62">
        <v>790</v>
      </c>
      <c r="G683" s="61">
        <v>12</v>
      </c>
      <c r="H683" s="61"/>
      <c r="I683" s="61"/>
      <c r="J683" s="61"/>
    </row>
    <row r="684" spans="2:10">
      <c r="B684" s="60">
        <v>42626</v>
      </c>
      <c r="C684" s="61" t="s">
        <v>1355</v>
      </c>
      <c r="D684" s="61" t="s">
        <v>1207</v>
      </c>
      <c r="E684" s="61" t="s">
        <v>1171</v>
      </c>
      <c r="F684" s="62">
        <v>1032</v>
      </c>
      <c r="G684" s="61">
        <v>24</v>
      </c>
      <c r="H684" s="61"/>
      <c r="I684" s="61"/>
      <c r="J684" s="61"/>
    </row>
    <row r="685" spans="2:10">
      <c r="B685" s="60">
        <v>42419</v>
      </c>
      <c r="C685" s="61" t="s">
        <v>1206</v>
      </c>
      <c r="D685" s="61" t="s">
        <v>1207</v>
      </c>
      <c r="E685" s="61" t="s">
        <v>1177</v>
      </c>
      <c r="F685" s="62">
        <v>1482</v>
      </c>
      <c r="G685" s="61">
        <v>18</v>
      </c>
      <c r="H685" s="61"/>
      <c r="I685" s="61"/>
      <c r="J685" s="61"/>
    </row>
    <row r="686" spans="2:10">
      <c r="B686" s="60">
        <v>42272</v>
      </c>
      <c r="C686" s="61" t="s">
        <v>1355</v>
      </c>
      <c r="D686" s="61" t="s">
        <v>1207</v>
      </c>
      <c r="E686" s="61" t="s">
        <v>1171</v>
      </c>
      <c r="F686" s="62">
        <v>1060</v>
      </c>
      <c r="G686" s="61">
        <v>24</v>
      </c>
      <c r="H686" s="61"/>
      <c r="I686" s="61"/>
      <c r="J686" s="61"/>
    </row>
    <row r="687" spans="2:10">
      <c r="B687" s="60">
        <v>42186</v>
      </c>
      <c r="C687" s="61" t="s">
        <v>1359</v>
      </c>
      <c r="D687" s="61" t="s">
        <v>1228</v>
      </c>
      <c r="E687" s="61" t="s">
        <v>1171</v>
      </c>
      <c r="F687" s="62">
        <v>909</v>
      </c>
      <c r="G687" s="61">
        <v>12</v>
      </c>
      <c r="H687" s="61"/>
      <c r="I687" s="61"/>
      <c r="J687" s="61"/>
    </row>
    <row r="688" spans="2:10">
      <c r="B688" s="60">
        <v>41763</v>
      </c>
      <c r="C688" s="61" t="s">
        <v>1359</v>
      </c>
      <c r="D688" s="61" t="s">
        <v>1228</v>
      </c>
      <c r="E688" s="61" t="s">
        <v>1171</v>
      </c>
      <c r="F688" s="62">
        <v>505</v>
      </c>
      <c r="G688" s="61">
        <v>12</v>
      </c>
      <c r="H688" s="61"/>
      <c r="I688" s="61"/>
      <c r="J688" s="61"/>
    </row>
    <row r="689" spans="2:10">
      <c r="B689" s="60">
        <v>41014</v>
      </c>
      <c r="C689" s="61" t="s">
        <v>1359</v>
      </c>
      <c r="D689" s="61" t="s">
        <v>1228</v>
      </c>
      <c r="E689" s="61" t="s">
        <v>1171</v>
      </c>
      <c r="F689" s="62">
        <v>1467</v>
      </c>
      <c r="G689" s="61">
        <v>12</v>
      </c>
      <c r="H689" s="61"/>
      <c r="I689" s="61"/>
      <c r="J689" s="61"/>
    </row>
    <row r="690" spans="2:10">
      <c r="B690" s="60">
        <v>42651</v>
      </c>
      <c r="C690" s="61" t="s">
        <v>1361</v>
      </c>
      <c r="D690" s="61" t="s">
        <v>1242</v>
      </c>
      <c r="E690" s="61" t="s">
        <v>1171</v>
      </c>
      <c r="F690" s="62">
        <v>681</v>
      </c>
      <c r="G690" s="61">
        <v>12</v>
      </c>
      <c r="H690" s="61"/>
      <c r="I690" s="61"/>
      <c r="J690" s="61"/>
    </row>
    <row r="691" spans="2:10">
      <c r="B691" s="60">
        <v>41170</v>
      </c>
      <c r="C691" s="61" t="s">
        <v>1361</v>
      </c>
      <c r="D691" s="61" t="s">
        <v>1242</v>
      </c>
      <c r="E691" s="61" t="s">
        <v>1171</v>
      </c>
      <c r="F691" s="62">
        <v>618</v>
      </c>
      <c r="G691" s="61">
        <v>12</v>
      </c>
      <c r="H691" s="61"/>
      <c r="I691" s="61"/>
      <c r="J691" s="61"/>
    </row>
    <row r="692" spans="2:10">
      <c r="B692" s="60">
        <v>41113</v>
      </c>
      <c r="C692" s="61" t="s">
        <v>1363</v>
      </c>
      <c r="D692" s="61" t="s">
        <v>1240</v>
      </c>
      <c r="E692" s="61" t="s">
        <v>1171</v>
      </c>
      <c r="F692" s="62">
        <v>1381</v>
      </c>
      <c r="G692" s="61">
        <v>12</v>
      </c>
      <c r="H692" s="61"/>
      <c r="I692" s="61"/>
      <c r="J692" s="61"/>
    </row>
    <row r="693" spans="2:10">
      <c r="B693" s="60">
        <v>41940</v>
      </c>
      <c r="C693" s="61" t="s">
        <v>1435</v>
      </c>
      <c r="D693" s="61" t="s">
        <v>1354</v>
      </c>
      <c r="E693" s="61" t="s">
        <v>1181</v>
      </c>
      <c r="F693" s="62">
        <v>1162</v>
      </c>
      <c r="G693" s="61">
        <v>12</v>
      </c>
      <c r="H693" s="61"/>
      <c r="I693" s="61"/>
      <c r="J693" s="61"/>
    </row>
    <row r="694" spans="2:10">
      <c r="B694" s="60">
        <v>42276</v>
      </c>
      <c r="C694" s="61" t="s">
        <v>1175</v>
      </c>
      <c r="D694" s="61" t="s">
        <v>1176</v>
      </c>
      <c r="E694" s="61" t="s">
        <v>1174</v>
      </c>
      <c r="F694" s="62">
        <v>355</v>
      </c>
      <c r="G694" s="61">
        <v>12</v>
      </c>
      <c r="H694" s="61"/>
      <c r="I694" s="61"/>
      <c r="J694" s="61"/>
    </row>
    <row r="695" spans="2:10">
      <c r="B695" s="60">
        <v>42630</v>
      </c>
      <c r="C695" s="61" t="s">
        <v>1460</v>
      </c>
      <c r="D695" s="61" t="s">
        <v>1297</v>
      </c>
      <c r="E695" s="61" t="s">
        <v>1181</v>
      </c>
      <c r="F695" s="62">
        <v>974</v>
      </c>
      <c r="G695" s="61">
        <v>12</v>
      </c>
      <c r="H695" s="61"/>
      <c r="I695" s="61"/>
      <c r="J695" s="61"/>
    </row>
    <row r="696" spans="2:10">
      <c r="B696" s="60">
        <v>42407</v>
      </c>
      <c r="C696" s="61" t="s">
        <v>1461</v>
      </c>
      <c r="D696" s="61" t="s">
        <v>1180</v>
      </c>
      <c r="E696" s="61" t="s">
        <v>1174</v>
      </c>
      <c r="F696" s="62">
        <v>458</v>
      </c>
      <c r="G696" s="61">
        <v>24</v>
      </c>
      <c r="H696" s="61"/>
      <c r="I696" s="61"/>
      <c r="J696" s="61"/>
    </row>
    <row r="697" spans="2:10">
      <c r="B697" s="60">
        <v>42263</v>
      </c>
      <c r="C697" s="61" t="s">
        <v>1363</v>
      </c>
      <c r="D697" s="61" t="s">
        <v>1240</v>
      </c>
      <c r="E697" s="61" t="s">
        <v>1171</v>
      </c>
      <c r="F697" s="62">
        <v>1004</v>
      </c>
      <c r="G697" s="61">
        <v>12</v>
      </c>
      <c r="H697" s="61"/>
      <c r="I697" s="61"/>
      <c r="J697" s="61"/>
    </row>
    <row r="698" spans="2:10">
      <c r="B698" s="60">
        <v>41452</v>
      </c>
      <c r="C698" s="61" t="s">
        <v>1375</v>
      </c>
      <c r="D698" s="61" t="s">
        <v>1275</v>
      </c>
      <c r="E698" s="61" t="s">
        <v>1177</v>
      </c>
      <c r="F698" s="62">
        <v>437</v>
      </c>
      <c r="G698" s="61">
        <v>24</v>
      </c>
      <c r="H698" s="61"/>
      <c r="I698" s="61"/>
      <c r="J698" s="61"/>
    </row>
    <row r="699" spans="2:10">
      <c r="B699" s="60">
        <v>41459</v>
      </c>
      <c r="C699" s="61" t="s">
        <v>1363</v>
      </c>
      <c r="D699" s="61" t="s">
        <v>1240</v>
      </c>
      <c r="E699" s="61" t="s">
        <v>1171</v>
      </c>
      <c r="F699" s="62">
        <v>1433</v>
      </c>
      <c r="G699" s="61">
        <v>12</v>
      </c>
      <c r="H699" s="61"/>
      <c r="I699" s="61"/>
      <c r="J699" s="61"/>
    </row>
    <row r="700" spans="2:10">
      <c r="B700" s="60">
        <v>41972</v>
      </c>
      <c r="C700" s="61" t="s">
        <v>1462</v>
      </c>
      <c r="D700" s="61" t="s">
        <v>1170</v>
      </c>
      <c r="E700" s="61" t="s">
        <v>1174</v>
      </c>
      <c r="F700" s="62">
        <v>754</v>
      </c>
      <c r="G700" s="61">
        <v>24</v>
      </c>
      <c r="H700" s="61"/>
      <c r="I700" s="61"/>
      <c r="J700" s="61"/>
    </row>
    <row r="701" spans="2:10">
      <c r="B701" s="60">
        <v>41854</v>
      </c>
      <c r="C701" s="61" t="s">
        <v>1463</v>
      </c>
      <c r="D701" s="61" t="s">
        <v>1173</v>
      </c>
      <c r="E701" s="61" t="s">
        <v>1174</v>
      </c>
      <c r="F701" s="62">
        <v>383</v>
      </c>
      <c r="G701" s="61">
        <v>12</v>
      </c>
      <c r="H701" s="61"/>
      <c r="I701" s="61"/>
      <c r="J701" s="61"/>
    </row>
    <row r="702" spans="2:10">
      <c r="B702" s="60">
        <v>41395</v>
      </c>
      <c r="C702" s="61" t="s">
        <v>1464</v>
      </c>
      <c r="D702" s="61" t="s">
        <v>1293</v>
      </c>
      <c r="E702" s="61" t="s">
        <v>1177</v>
      </c>
      <c r="F702" s="62">
        <v>1257</v>
      </c>
      <c r="G702" s="61">
        <v>12</v>
      </c>
      <c r="H702" s="61"/>
      <c r="I702" s="61"/>
      <c r="J702" s="61"/>
    </row>
    <row r="703" spans="2:10">
      <c r="B703" s="60">
        <v>42244</v>
      </c>
      <c r="C703" s="61" t="s">
        <v>1363</v>
      </c>
      <c r="D703" s="61" t="s">
        <v>1240</v>
      </c>
      <c r="E703" s="61" t="s">
        <v>1171</v>
      </c>
      <c r="F703" s="62">
        <v>1197</v>
      </c>
      <c r="G703" s="61">
        <v>24</v>
      </c>
      <c r="H703" s="61"/>
      <c r="I703" s="61"/>
      <c r="J703" s="61"/>
    </row>
    <row r="704" spans="2:10">
      <c r="B704" s="60">
        <v>41657</v>
      </c>
      <c r="C704" s="61" t="s">
        <v>1465</v>
      </c>
      <c r="D704" s="61" t="s">
        <v>1209</v>
      </c>
      <c r="E704" s="61" t="s">
        <v>1174</v>
      </c>
      <c r="F704" s="62">
        <v>1282</v>
      </c>
      <c r="G704" s="61">
        <v>12</v>
      </c>
      <c r="H704" s="61"/>
      <c r="I704" s="61"/>
      <c r="J704" s="61"/>
    </row>
    <row r="705" spans="2:10">
      <c r="B705" s="60">
        <v>41538</v>
      </c>
      <c r="C705" s="61" t="s">
        <v>1365</v>
      </c>
      <c r="D705" s="61" t="s">
        <v>1267</v>
      </c>
      <c r="E705" s="61" t="s">
        <v>1171</v>
      </c>
      <c r="F705" s="62">
        <v>808</v>
      </c>
      <c r="G705" s="61">
        <v>12</v>
      </c>
      <c r="H705" s="61"/>
      <c r="I705" s="61"/>
      <c r="J705" s="61"/>
    </row>
    <row r="706" spans="2:10">
      <c r="B706" s="60">
        <v>42316</v>
      </c>
      <c r="C706" s="61" t="s">
        <v>1365</v>
      </c>
      <c r="D706" s="61" t="s">
        <v>1267</v>
      </c>
      <c r="E706" s="61" t="s">
        <v>1171</v>
      </c>
      <c r="F706" s="62">
        <v>493</v>
      </c>
      <c r="G706" s="61">
        <v>12</v>
      </c>
      <c r="H706" s="61"/>
      <c r="I706" s="61"/>
      <c r="J706" s="61"/>
    </row>
    <row r="707" spans="2:10">
      <c r="B707" s="60">
        <v>41913</v>
      </c>
      <c r="C707" s="61" t="s">
        <v>1365</v>
      </c>
      <c r="D707" s="61" t="s">
        <v>1267</v>
      </c>
      <c r="E707" s="61" t="s">
        <v>1171</v>
      </c>
      <c r="F707" s="62">
        <v>1301</v>
      </c>
      <c r="G707" s="61">
        <v>12</v>
      </c>
      <c r="H707" s="61"/>
      <c r="I707" s="61"/>
      <c r="J707" s="61"/>
    </row>
    <row r="708" spans="2:10">
      <c r="B708" s="60">
        <v>41202</v>
      </c>
      <c r="C708" s="61" t="s">
        <v>1365</v>
      </c>
      <c r="D708" s="61" t="s">
        <v>1267</v>
      </c>
      <c r="E708" s="61" t="s">
        <v>1171</v>
      </c>
      <c r="F708" s="62">
        <v>932</v>
      </c>
      <c r="G708" s="61">
        <v>18</v>
      </c>
      <c r="H708" s="61"/>
      <c r="I708" s="61"/>
      <c r="J708" s="61"/>
    </row>
    <row r="709" spans="2:10">
      <c r="B709" s="60">
        <v>42570</v>
      </c>
      <c r="C709" s="61" t="s">
        <v>1348</v>
      </c>
      <c r="D709" s="61" t="s">
        <v>1344</v>
      </c>
      <c r="E709" s="61" t="s">
        <v>1171</v>
      </c>
      <c r="F709" s="62">
        <v>709</v>
      </c>
      <c r="G709" s="61">
        <v>12</v>
      </c>
      <c r="H709" s="61"/>
      <c r="I709" s="61"/>
      <c r="J709" s="61"/>
    </row>
    <row r="710" spans="2:10">
      <c r="B710" s="60">
        <v>41009</v>
      </c>
      <c r="C710" s="61" t="s">
        <v>1348</v>
      </c>
      <c r="D710" s="61" t="s">
        <v>1344</v>
      </c>
      <c r="E710" s="61" t="s">
        <v>1171</v>
      </c>
      <c r="F710" s="62">
        <v>1046</v>
      </c>
      <c r="G710" s="61">
        <v>12</v>
      </c>
      <c r="H710" s="61"/>
      <c r="I710" s="61"/>
      <c r="J710" s="61"/>
    </row>
    <row r="711" spans="2:10">
      <c r="B711" s="60">
        <v>42276</v>
      </c>
      <c r="C711" s="61" t="s">
        <v>1466</v>
      </c>
      <c r="D711" s="61" t="s">
        <v>1201</v>
      </c>
      <c r="E711" s="61" t="s">
        <v>1177</v>
      </c>
      <c r="F711" s="62">
        <v>617</v>
      </c>
      <c r="G711" s="61">
        <v>24</v>
      </c>
      <c r="H711" s="61"/>
      <c r="I711" s="61"/>
      <c r="J711" s="61"/>
    </row>
    <row r="712" spans="2:10">
      <c r="B712" s="60">
        <v>42182</v>
      </c>
      <c r="C712" s="61" t="s">
        <v>1348</v>
      </c>
      <c r="D712" s="61" t="s">
        <v>1344</v>
      </c>
      <c r="E712" s="61" t="s">
        <v>1171</v>
      </c>
      <c r="F712" s="62">
        <v>992</v>
      </c>
      <c r="G712" s="61">
        <v>12</v>
      </c>
      <c r="H712" s="61"/>
      <c r="I712" s="61"/>
      <c r="J712" s="61"/>
    </row>
    <row r="713" spans="2:10">
      <c r="B713" s="60">
        <v>41762</v>
      </c>
      <c r="C713" s="61" t="s">
        <v>1348</v>
      </c>
      <c r="D713" s="61" t="s">
        <v>1344</v>
      </c>
      <c r="E713" s="61" t="s">
        <v>1171</v>
      </c>
      <c r="F713" s="62">
        <v>424</v>
      </c>
      <c r="G713" s="61">
        <v>24</v>
      </c>
      <c r="H713" s="61"/>
      <c r="I713" s="61"/>
      <c r="J713" s="61"/>
    </row>
    <row r="714" spans="2:10">
      <c r="B714" s="60">
        <v>41944</v>
      </c>
      <c r="C714" s="61" t="s">
        <v>1467</v>
      </c>
      <c r="D714" s="61" t="s">
        <v>1235</v>
      </c>
      <c r="E714" s="61" t="s">
        <v>1177</v>
      </c>
      <c r="F714" s="62">
        <v>635</v>
      </c>
      <c r="G714" s="61">
        <v>12</v>
      </c>
      <c r="H714" s="61"/>
      <c r="I714" s="61"/>
      <c r="J714" s="61"/>
    </row>
    <row r="715" spans="2:10">
      <c r="B715" s="60">
        <v>41233</v>
      </c>
      <c r="C715" s="61" t="s">
        <v>1278</v>
      </c>
      <c r="D715" s="61" t="s">
        <v>1279</v>
      </c>
      <c r="E715" s="61" t="s">
        <v>1171</v>
      </c>
      <c r="F715" s="62">
        <v>802</v>
      </c>
      <c r="G715" s="61">
        <v>12</v>
      </c>
      <c r="H715" s="61"/>
      <c r="I715" s="61"/>
      <c r="J715" s="61"/>
    </row>
    <row r="716" spans="2:10">
      <c r="B716" s="60">
        <v>41165</v>
      </c>
      <c r="C716" s="61" t="s">
        <v>1314</v>
      </c>
      <c r="D716" s="61" t="s">
        <v>1221</v>
      </c>
      <c r="E716" s="61" t="s">
        <v>1174</v>
      </c>
      <c r="F716" s="62">
        <v>631</v>
      </c>
      <c r="G716" s="61">
        <v>12</v>
      </c>
      <c r="H716" s="61"/>
      <c r="I716" s="61"/>
      <c r="J716" s="61"/>
    </row>
    <row r="717" spans="2:10">
      <c r="B717" s="60">
        <v>42340</v>
      </c>
      <c r="C717" s="61" t="s">
        <v>1278</v>
      </c>
      <c r="D717" s="61" t="s">
        <v>1279</v>
      </c>
      <c r="E717" s="61" t="s">
        <v>1171</v>
      </c>
      <c r="F717" s="62">
        <v>965</v>
      </c>
      <c r="G717" s="61">
        <v>12</v>
      </c>
      <c r="H717" s="61"/>
      <c r="I717" s="61"/>
      <c r="J717" s="61"/>
    </row>
    <row r="718" spans="2:10">
      <c r="B718" s="60">
        <v>42052</v>
      </c>
      <c r="C718" s="61" t="s">
        <v>1179</v>
      </c>
      <c r="D718" s="61" t="s">
        <v>1180</v>
      </c>
      <c r="E718" s="61" t="s">
        <v>1177</v>
      </c>
      <c r="F718" s="62">
        <v>1108</v>
      </c>
      <c r="G718" s="61">
        <v>24</v>
      </c>
      <c r="H718" s="61"/>
      <c r="I718" s="61"/>
      <c r="J718" s="6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2"/>
  <sheetViews>
    <sheetView showGridLines="0" zoomScaleNormal="100" workbookViewId="0">
      <selection activeCell="E14" sqref="E14"/>
    </sheetView>
  </sheetViews>
  <sheetFormatPr defaultRowHeight="15"/>
  <cols>
    <col min="1" max="1" width="3.85546875" style="13" customWidth="1"/>
    <col min="2" max="2" width="28.5703125" style="17" customWidth="1"/>
    <col min="3" max="3" width="24.42578125" style="17" customWidth="1"/>
    <col min="4" max="4" width="22.28515625" style="13" bestFit="1" customWidth="1"/>
    <col min="5" max="5" width="23.140625" style="18" customWidth="1"/>
    <col min="6" max="6" width="34.42578125" style="19" customWidth="1"/>
    <col min="7" max="7" width="14.42578125" style="20" customWidth="1"/>
    <col min="8" max="8" width="17.85546875" style="21" customWidth="1"/>
    <col min="9" max="9" width="13.7109375" style="22" customWidth="1"/>
    <col min="10" max="10" width="9.5703125" style="23" customWidth="1"/>
    <col min="11" max="11" width="9.140625" style="13"/>
    <col min="14" max="14" width="9" bestFit="1" customWidth="1"/>
    <col min="15" max="15" width="12.28515625" bestFit="1" customWidth="1"/>
    <col min="16" max="16" width="10.140625" bestFit="1" customWidth="1"/>
    <col min="17" max="17" width="11.28515625" bestFit="1" customWidth="1"/>
    <col min="18" max="18" width="10.140625" bestFit="1" customWidth="1"/>
    <col min="19" max="19" width="11.28515625" bestFit="1" customWidth="1"/>
    <col min="20" max="20" width="10.140625" bestFit="1" customWidth="1"/>
    <col min="21" max="21" width="12.28515625" bestFit="1" customWidth="1"/>
    <col min="22" max="26" width="11.28515625" bestFit="1" customWidth="1"/>
    <col min="27" max="27" width="12.28515625" bestFit="1" customWidth="1"/>
    <col min="28" max="29" width="11.28515625" bestFit="1" customWidth="1"/>
    <col min="30" max="30" width="10.140625" bestFit="1" customWidth="1"/>
    <col min="31" max="31" width="12.28515625" bestFit="1" customWidth="1"/>
    <col min="32" max="33" width="11.28515625" bestFit="1" customWidth="1"/>
    <col min="34" max="35" width="10.140625" bestFit="1" customWidth="1"/>
    <col min="36" max="41" width="11.28515625" bestFit="1" customWidth="1"/>
  </cols>
  <sheetData>
    <row r="1" spans="1:11">
      <c r="A1" s="4"/>
      <c r="B1" s="5"/>
      <c r="C1" s="5"/>
      <c r="D1" s="6"/>
      <c r="E1" s="7"/>
      <c r="F1"/>
      <c r="G1"/>
      <c r="H1"/>
      <c r="I1"/>
      <c r="J1" s="12"/>
    </row>
    <row r="2" spans="1:11">
      <c r="A2" s="4"/>
      <c r="B2" s="13"/>
      <c r="C2" s="24" t="s">
        <v>789</v>
      </c>
      <c r="D2" s="25" t="s">
        <v>409</v>
      </c>
      <c r="E2" s="24" t="s">
        <v>407</v>
      </c>
      <c r="F2"/>
      <c r="G2"/>
      <c r="H2"/>
      <c r="I2"/>
      <c r="J2" s="12"/>
    </row>
    <row r="3" spans="1:11">
      <c r="A3" s="4"/>
      <c r="B3" s="13"/>
      <c r="C3" t="s">
        <v>790</v>
      </c>
      <c r="D3"/>
      <c r="E3"/>
      <c r="F3"/>
      <c r="G3"/>
      <c r="H3"/>
      <c r="I3"/>
      <c r="J3" s="12"/>
    </row>
    <row r="4" spans="1:11">
      <c r="A4" s="4"/>
      <c r="B4" s="5"/>
      <c r="C4" t="s">
        <v>791</v>
      </c>
      <c r="D4"/>
      <c r="E4"/>
      <c r="F4"/>
      <c r="G4"/>
      <c r="H4"/>
      <c r="I4"/>
      <c r="J4" s="12"/>
    </row>
    <row r="5" spans="1:11">
      <c r="A5" s="4"/>
      <c r="B5" s="5"/>
      <c r="C5" t="s">
        <v>792</v>
      </c>
      <c r="D5"/>
      <c r="E5"/>
      <c r="F5"/>
      <c r="G5"/>
      <c r="H5"/>
      <c r="I5"/>
      <c r="J5" s="12"/>
    </row>
    <row r="6" spans="1:11">
      <c r="A6" s="4"/>
      <c r="B6" s="5"/>
      <c r="C6" t="s">
        <v>793</v>
      </c>
      <c r="D6"/>
      <c r="E6"/>
      <c r="F6"/>
      <c r="G6"/>
      <c r="H6"/>
      <c r="I6"/>
      <c r="J6" s="12"/>
    </row>
    <row r="7" spans="1:11">
      <c r="A7" s="4"/>
      <c r="B7" s="5"/>
      <c r="C7" t="s">
        <v>794</v>
      </c>
      <c r="D7"/>
      <c r="E7"/>
      <c r="F7"/>
      <c r="G7"/>
      <c r="H7"/>
      <c r="I7"/>
      <c r="J7" s="12"/>
    </row>
    <row r="8" spans="1:11">
      <c r="A8" s="4"/>
      <c r="B8" s="5"/>
      <c r="C8" s="5"/>
      <c r="D8" s="6"/>
      <c r="E8" s="7"/>
      <c r="F8"/>
      <c r="G8"/>
      <c r="H8"/>
      <c r="I8"/>
      <c r="J8" s="12"/>
    </row>
    <row r="9" spans="1:11">
      <c r="A9" s="4"/>
      <c r="B9" s="5"/>
      <c r="C9" s="5"/>
      <c r="D9" s="6"/>
      <c r="E9" s="7"/>
      <c r="F9"/>
      <c r="G9"/>
      <c r="H9"/>
      <c r="I9"/>
      <c r="J9" s="12"/>
    </row>
    <row r="10" spans="1:11">
      <c r="A10" s="4"/>
      <c r="B10" s="5"/>
      <c r="C10" s="5"/>
      <c r="D10" s="6"/>
      <c r="E10" s="7"/>
      <c r="F10" s="8"/>
      <c r="G10" s="9"/>
      <c r="H10" s="10"/>
      <c r="I10" s="11"/>
      <c r="J10" s="12"/>
    </row>
    <row r="11" spans="1:11">
      <c r="A11" s="4"/>
      <c r="B11" s="5"/>
      <c r="C11" s="5"/>
      <c r="D11" s="6"/>
      <c r="E11" s="7"/>
      <c r="F11" s="8"/>
      <c r="G11" s="9"/>
      <c r="H11" s="10"/>
      <c r="I11" s="11"/>
      <c r="J11" s="12"/>
    </row>
    <row r="12" spans="1:11" ht="25.5">
      <c r="A12" s="26" t="s">
        <v>402</v>
      </c>
      <c r="B12" s="27" t="s">
        <v>403</v>
      </c>
      <c r="C12" s="27" t="s">
        <v>404</v>
      </c>
      <c r="D12" s="28" t="s">
        <v>405</v>
      </c>
      <c r="E12" s="29" t="s">
        <v>406</v>
      </c>
      <c r="F12" s="28" t="s">
        <v>407</v>
      </c>
      <c r="G12" s="30" t="s">
        <v>408</v>
      </c>
      <c r="H12" s="31" t="s">
        <v>409</v>
      </c>
      <c r="I12" s="31" t="s">
        <v>410</v>
      </c>
      <c r="J12" s="32" t="s">
        <v>411</v>
      </c>
      <c r="K12" s="14"/>
    </row>
    <row r="13" spans="1:11" ht="36">
      <c r="A13" s="33">
        <v>1</v>
      </c>
      <c r="B13" s="33" t="s">
        <v>412</v>
      </c>
      <c r="C13" s="33" t="str">
        <f t="shared" ref="C13:C76" si="0">MID(B13,5,23)</f>
        <v>RPDS.01.04.00-02-014/10</v>
      </c>
      <c r="D13" s="34" t="s">
        <v>413</v>
      </c>
      <c r="E13" s="35" t="s">
        <v>414</v>
      </c>
      <c r="F13" s="36" t="s">
        <v>415</v>
      </c>
      <c r="G13" s="37">
        <v>40478</v>
      </c>
      <c r="H13" s="38">
        <v>14828688.92</v>
      </c>
      <c r="I13" s="38">
        <v>38776431.159999996</v>
      </c>
      <c r="J13" s="39">
        <f t="shared" ref="J13:J76" si="1">ROUND(H13/I13,4)</f>
        <v>0.38240000000000002</v>
      </c>
      <c r="K13" s="14"/>
    </row>
    <row r="14" spans="1:11" ht="36">
      <c r="A14" s="33">
        <v>2</v>
      </c>
      <c r="B14" s="33" t="s">
        <v>416</v>
      </c>
      <c r="C14" s="33" t="str">
        <f t="shared" si="0"/>
        <v>RPDS.02.01.00-02-002/10</v>
      </c>
      <c r="D14" s="34" t="s">
        <v>417</v>
      </c>
      <c r="E14" s="35" t="s">
        <v>418</v>
      </c>
      <c r="F14" s="36" t="s">
        <v>419</v>
      </c>
      <c r="G14" s="37">
        <v>40533</v>
      </c>
      <c r="H14" s="38">
        <v>394114.2</v>
      </c>
      <c r="I14" s="38">
        <v>665067</v>
      </c>
      <c r="J14" s="39">
        <f t="shared" si="1"/>
        <v>0.59260000000000002</v>
      </c>
      <c r="K14" s="14"/>
    </row>
    <row r="15" spans="1:11" ht="36">
      <c r="A15" s="33">
        <v>3</v>
      </c>
      <c r="B15" s="33" t="s">
        <v>420</v>
      </c>
      <c r="C15" s="33" t="str">
        <f t="shared" si="0"/>
        <v>RPDS.02.02.00-02-015/09</v>
      </c>
      <c r="D15" s="40" t="s">
        <v>421</v>
      </c>
      <c r="E15" s="41" t="s">
        <v>422</v>
      </c>
      <c r="F15" s="41" t="s">
        <v>423</v>
      </c>
      <c r="G15" s="37">
        <v>40220</v>
      </c>
      <c r="H15" s="38">
        <v>3437134.8</v>
      </c>
      <c r="I15" s="38">
        <v>4043688</v>
      </c>
      <c r="J15" s="39">
        <f t="shared" si="1"/>
        <v>0.85</v>
      </c>
    </row>
    <row r="16" spans="1:11" ht="36">
      <c r="A16" s="33">
        <v>4</v>
      </c>
      <c r="B16" s="33" t="s">
        <v>424</v>
      </c>
      <c r="C16" s="33" t="str">
        <f t="shared" si="0"/>
        <v>RPDS.02.02.00-02-016/09</v>
      </c>
      <c r="D16" s="40" t="s">
        <v>421</v>
      </c>
      <c r="E16" s="41" t="s">
        <v>425</v>
      </c>
      <c r="F16" s="41" t="s">
        <v>426</v>
      </c>
      <c r="G16" s="37">
        <v>40198</v>
      </c>
      <c r="H16" s="38">
        <v>744507.61</v>
      </c>
      <c r="I16" s="38">
        <v>875891.3</v>
      </c>
      <c r="J16" s="39">
        <f t="shared" si="1"/>
        <v>0.85</v>
      </c>
    </row>
    <row r="17" spans="1:11" ht="60">
      <c r="A17" s="33">
        <v>5</v>
      </c>
      <c r="B17" s="33" t="s">
        <v>427</v>
      </c>
      <c r="C17" s="33" t="str">
        <f t="shared" si="0"/>
        <v>RPDS.02.02.00-02-046/09</v>
      </c>
      <c r="D17" s="34" t="s">
        <v>421</v>
      </c>
      <c r="E17" s="35" t="s">
        <v>428</v>
      </c>
      <c r="F17" s="35" t="s">
        <v>429</v>
      </c>
      <c r="G17" s="37">
        <v>40197</v>
      </c>
      <c r="H17" s="38">
        <v>3491482.75</v>
      </c>
      <c r="I17" s="38">
        <v>4987832.5</v>
      </c>
      <c r="J17" s="39">
        <f t="shared" si="1"/>
        <v>0.7</v>
      </c>
    </row>
    <row r="18" spans="1:11" ht="72">
      <c r="A18" s="33">
        <v>6</v>
      </c>
      <c r="B18" s="33" t="s">
        <v>430</v>
      </c>
      <c r="C18" s="33" t="str">
        <f t="shared" si="0"/>
        <v>RPDS.02.02.00-02-055/09</v>
      </c>
      <c r="D18" s="34" t="s">
        <v>421</v>
      </c>
      <c r="E18" s="35" t="s">
        <v>431</v>
      </c>
      <c r="F18" s="35" t="s">
        <v>432</v>
      </c>
      <c r="G18" s="37">
        <v>40196</v>
      </c>
      <c r="H18" s="38">
        <v>454644.06</v>
      </c>
      <c r="I18" s="38">
        <v>534875.37</v>
      </c>
      <c r="J18" s="39">
        <f t="shared" si="1"/>
        <v>0.85</v>
      </c>
    </row>
    <row r="19" spans="1:11" ht="24">
      <c r="A19" s="33">
        <v>7</v>
      </c>
      <c r="B19" s="33" t="s">
        <v>433</v>
      </c>
      <c r="C19" s="33" t="str">
        <f t="shared" si="0"/>
        <v>RPDS.03.01.00-02-012/09</v>
      </c>
      <c r="D19" s="34" t="s">
        <v>434</v>
      </c>
      <c r="E19" s="35" t="s">
        <v>425</v>
      </c>
      <c r="F19" s="36" t="s">
        <v>435</v>
      </c>
      <c r="G19" s="37">
        <v>40358</v>
      </c>
      <c r="H19" s="38">
        <v>5421409.6900000004</v>
      </c>
      <c r="I19" s="38">
        <v>10844988.369999999</v>
      </c>
      <c r="J19" s="39">
        <f t="shared" si="1"/>
        <v>0.49990000000000001</v>
      </c>
    </row>
    <row r="20" spans="1:11" ht="36">
      <c r="A20" s="33">
        <v>8</v>
      </c>
      <c r="B20" s="33" t="s">
        <v>436</v>
      </c>
      <c r="C20" s="33" t="str">
        <f t="shared" si="0"/>
        <v>RPDS.03.01.00-02-021/09</v>
      </c>
      <c r="D20" s="34" t="s">
        <v>434</v>
      </c>
      <c r="E20" s="35" t="s">
        <v>437</v>
      </c>
      <c r="F20" s="36" t="s">
        <v>438</v>
      </c>
      <c r="G20" s="37">
        <v>40130</v>
      </c>
      <c r="H20" s="38">
        <v>1949533.51</v>
      </c>
      <c r="I20" s="38">
        <v>3899067.01</v>
      </c>
      <c r="J20" s="39">
        <f t="shared" si="1"/>
        <v>0.5</v>
      </c>
    </row>
    <row r="21" spans="1:11" ht="48">
      <c r="A21" s="33">
        <v>9</v>
      </c>
      <c r="B21" s="33" t="s">
        <v>439</v>
      </c>
      <c r="C21" s="33" t="str">
        <f t="shared" si="0"/>
        <v>RPDS.03.03.00-02-005/10</v>
      </c>
      <c r="D21" s="34" t="s">
        <v>440</v>
      </c>
      <c r="E21" s="35" t="s">
        <v>441</v>
      </c>
      <c r="F21" s="36" t="s">
        <v>442</v>
      </c>
      <c r="G21" s="37">
        <v>40641</v>
      </c>
      <c r="H21" s="38">
        <v>4244900</v>
      </c>
      <c r="I21" s="38">
        <v>4994000</v>
      </c>
      <c r="J21" s="39">
        <f t="shared" si="1"/>
        <v>0.85</v>
      </c>
      <c r="K21" s="14"/>
    </row>
    <row r="22" spans="1:11" ht="36">
      <c r="A22" s="33">
        <v>10</v>
      </c>
      <c r="B22" s="33" t="s">
        <v>443</v>
      </c>
      <c r="C22" s="33" t="str">
        <f t="shared" si="0"/>
        <v>RPDS.04.02.00-02-010/09</v>
      </c>
      <c r="D22" s="34" t="s">
        <v>444</v>
      </c>
      <c r="E22" s="35" t="s">
        <v>445</v>
      </c>
      <c r="F22" s="36" t="s">
        <v>446</v>
      </c>
      <c r="G22" s="37">
        <v>40114</v>
      </c>
      <c r="H22" s="38">
        <v>2821019.85</v>
      </c>
      <c r="I22" s="38">
        <v>4407843.51</v>
      </c>
      <c r="J22" s="39">
        <f t="shared" si="1"/>
        <v>0.64</v>
      </c>
      <c r="K22" s="14"/>
    </row>
    <row r="23" spans="1:11" ht="24">
      <c r="A23" s="33">
        <v>11</v>
      </c>
      <c r="B23" s="33" t="s">
        <v>447</v>
      </c>
      <c r="C23" s="33" t="str">
        <f t="shared" si="0"/>
        <v>RPDS.04.02.00-02-011/10</v>
      </c>
      <c r="D23" s="34" t="s">
        <v>444</v>
      </c>
      <c r="E23" s="35" t="s">
        <v>448</v>
      </c>
      <c r="F23" s="36" t="s">
        <v>449</v>
      </c>
      <c r="G23" s="37">
        <v>40415</v>
      </c>
      <c r="H23" s="38">
        <v>7088124.4699999997</v>
      </c>
      <c r="I23" s="38">
        <v>9645019</v>
      </c>
      <c r="J23" s="39">
        <f t="shared" si="1"/>
        <v>0.7349</v>
      </c>
      <c r="K23" s="14"/>
    </row>
    <row r="24" spans="1:11" ht="72">
      <c r="A24" s="33">
        <v>12</v>
      </c>
      <c r="B24" s="33" t="s">
        <v>450</v>
      </c>
      <c r="C24" s="33" t="str">
        <f t="shared" si="0"/>
        <v>RPDS.04.02.00-02-012/10</v>
      </c>
      <c r="D24" s="34" t="s">
        <v>444</v>
      </c>
      <c r="E24" s="35" t="s">
        <v>431</v>
      </c>
      <c r="F24" s="36" t="s">
        <v>451</v>
      </c>
      <c r="G24" s="37">
        <v>40442</v>
      </c>
      <c r="H24" s="38">
        <v>2009598.63</v>
      </c>
      <c r="I24" s="38">
        <v>2382170.0099999998</v>
      </c>
      <c r="J24" s="39">
        <f t="shared" si="1"/>
        <v>0.84360000000000002</v>
      </c>
      <c r="K24" s="14"/>
    </row>
    <row r="25" spans="1:11" ht="24">
      <c r="A25" s="33">
        <v>13</v>
      </c>
      <c r="B25" s="33" t="s">
        <v>452</v>
      </c>
      <c r="C25" s="33" t="str">
        <f t="shared" si="0"/>
        <v>RPDS.04.02.00-02-016/09</v>
      </c>
      <c r="D25" s="34" t="s">
        <v>444</v>
      </c>
      <c r="E25" s="35" t="s">
        <v>453</v>
      </c>
      <c r="F25" s="36" t="s">
        <v>454</v>
      </c>
      <c r="G25" s="37">
        <v>40108</v>
      </c>
      <c r="H25" s="38">
        <v>10700597.109999999</v>
      </c>
      <c r="I25" s="38">
        <v>12588937.77</v>
      </c>
      <c r="J25" s="39">
        <f t="shared" si="1"/>
        <v>0.85</v>
      </c>
      <c r="K25" s="15"/>
    </row>
    <row r="26" spans="1:11" ht="48">
      <c r="A26" s="33">
        <v>14</v>
      </c>
      <c r="B26" s="33" t="s">
        <v>455</v>
      </c>
      <c r="C26" s="33" t="str">
        <f t="shared" si="0"/>
        <v>RPDS.04.04.00-02-007/09</v>
      </c>
      <c r="D26" s="34" t="s">
        <v>456</v>
      </c>
      <c r="E26" s="35" t="s">
        <v>457</v>
      </c>
      <c r="F26" s="36" t="s">
        <v>458</v>
      </c>
      <c r="G26" s="37">
        <v>40357</v>
      </c>
      <c r="H26" s="38">
        <v>3082546.82</v>
      </c>
      <c r="I26" s="38">
        <v>3626525.66</v>
      </c>
      <c r="J26" s="39">
        <f t="shared" si="1"/>
        <v>0.85</v>
      </c>
    </row>
    <row r="27" spans="1:11" ht="48">
      <c r="A27" s="33">
        <v>15</v>
      </c>
      <c r="B27" s="33" t="s">
        <v>459</v>
      </c>
      <c r="C27" s="33" t="str">
        <f t="shared" si="0"/>
        <v>RPDS.04.05.00-02-002/09</v>
      </c>
      <c r="D27" s="34" t="s">
        <v>460</v>
      </c>
      <c r="E27" s="35" t="s">
        <v>461</v>
      </c>
      <c r="F27" s="36" t="s">
        <v>462</v>
      </c>
      <c r="G27" s="37">
        <v>40205</v>
      </c>
      <c r="H27" s="38">
        <v>2763197</v>
      </c>
      <c r="I27" s="38">
        <v>3250819.99</v>
      </c>
      <c r="J27" s="39">
        <f t="shared" si="1"/>
        <v>0.85</v>
      </c>
    </row>
    <row r="28" spans="1:11" ht="24">
      <c r="A28" s="33">
        <v>16</v>
      </c>
      <c r="B28" s="33" t="s">
        <v>463</v>
      </c>
      <c r="C28" s="33" t="str">
        <f t="shared" si="0"/>
        <v>RPDS.06.02.00-02-001/10</v>
      </c>
      <c r="D28" s="34" t="s">
        <v>464</v>
      </c>
      <c r="E28" s="35" t="s">
        <v>465</v>
      </c>
      <c r="F28" s="36" t="s">
        <v>466</v>
      </c>
      <c r="G28" s="37">
        <v>40444</v>
      </c>
      <c r="H28" s="38">
        <v>330993.34999999998</v>
      </c>
      <c r="I28" s="38">
        <v>472915.19</v>
      </c>
      <c r="J28" s="39">
        <f t="shared" si="1"/>
        <v>0.69989999999999997</v>
      </c>
      <c r="K28" s="16"/>
    </row>
    <row r="29" spans="1:11">
      <c r="A29" s="33">
        <v>17</v>
      </c>
      <c r="B29" s="33" t="s">
        <v>467</v>
      </c>
      <c r="C29" s="33" t="str">
        <f t="shared" si="0"/>
        <v>RPDS.06.02.00-02-016/09</v>
      </c>
      <c r="D29" s="34" t="s">
        <v>464</v>
      </c>
      <c r="E29" s="35" t="s">
        <v>468</v>
      </c>
      <c r="F29" s="35" t="s">
        <v>469</v>
      </c>
      <c r="G29" s="37">
        <v>40227</v>
      </c>
      <c r="H29" s="38">
        <v>2631412.5499999998</v>
      </c>
      <c r="I29" s="38">
        <v>15488007.93</v>
      </c>
      <c r="J29" s="39">
        <f t="shared" si="1"/>
        <v>0.1699</v>
      </c>
    </row>
    <row r="30" spans="1:11" ht="48">
      <c r="A30" s="33">
        <v>18</v>
      </c>
      <c r="B30" s="33" t="s">
        <v>470</v>
      </c>
      <c r="C30" s="33" t="str">
        <f t="shared" si="0"/>
        <v>RPDS.06.03.00-02-002/09</v>
      </c>
      <c r="D30" s="34" t="s">
        <v>471</v>
      </c>
      <c r="E30" s="35" t="s">
        <v>472</v>
      </c>
      <c r="F30" s="36" t="s">
        <v>473</v>
      </c>
      <c r="G30" s="37">
        <v>40133</v>
      </c>
      <c r="H30" s="38">
        <v>1930071.2</v>
      </c>
      <c r="I30" s="38">
        <v>5886717.1600000001</v>
      </c>
      <c r="J30" s="39">
        <f t="shared" si="1"/>
        <v>0.32790000000000002</v>
      </c>
    </row>
    <row r="31" spans="1:11" ht="48">
      <c r="A31" s="33">
        <v>19</v>
      </c>
      <c r="B31" s="33" t="s">
        <v>474</v>
      </c>
      <c r="C31" s="33" t="str">
        <f t="shared" si="0"/>
        <v>RPDS.06.04.00-02-002/09</v>
      </c>
      <c r="D31" s="34" t="s">
        <v>475</v>
      </c>
      <c r="E31" s="35" t="s">
        <v>476</v>
      </c>
      <c r="F31" s="36" t="s">
        <v>477</v>
      </c>
      <c r="G31" s="37">
        <v>40401</v>
      </c>
      <c r="H31" s="38">
        <v>6003516.2000000002</v>
      </c>
      <c r="I31" s="38">
        <v>8577677.0899999999</v>
      </c>
      <c r="J31" s="39">
        <f t="shared" si="1"/>
        <v>0.69989999999999997</v>
      </c>
      <c r="K31" s="14"/>
    </row>
    <row r="32" spans="1:11" ht="36">
      <c r="A32" s="33">
        <v>20</v>
      </c>
      <c r="B32" s="33" t="s">
        <v>478</v>
      </c>
      <c r="C32" s="33" t="str">
        <f t="shared" si="0"/>
        <v>RPDS.06.04.00-02-006/10</v>
      </c>
      <c r="D32" s="34" t="s">
        <v>475</v>
      </c>
      <c r="E32" s="35" t="s">
        <v>479</v>
      </c>
      <c r="F32" s="36" t="s">
        <v>480</v>
      </c>
      <c r="G32" s="37">
        <v>40374</v>
      </c>
      <c r="H32" s="38">
        <v>86700.04</v>
      </c>
      <c r="I32" s="38">
        <v>123857.2</v>
      </c>
      <c r="J32" s="39">
        <f t="shared" si="1"/>
        <v>0.7</v>
      </c>
      <c r="K32" s="14"/>
    </row>
    <row r="33" spans="1:11" ht="36">
      <c r="A33" s="33">
        <v>21</v>
      </c>
      <c r="B33" s="33" t="s">
        <v>481</v>
      </c>
      <c r="C33" s="33" t="str">
        <f t="shared" si="0"/>
        <v>RPDS.06.04.00-02-024/10</v>
      </c>
      <c r="D33" s="34" t="s">
        <v>475</v>
      </c>
      <c r="E33" s="36" t="s">
        <v>482</v>
      </c>
      <c r="F33" s="36" t="s">
        <v>483</v>
      </c>
      <c r="G33" s="37">
        <v>40417</v>
      </c>
      <c r="H33" s="38">
        <v>116489.1</v>
      </c>
      <c r="I33" s="38">
        <v>166413</v>
      </c>
      <c r="J33" s="39">
        <f t="shared" si="1"/>
        <v>0.7</v>
      </c>
      <c r="K33" s="14"/>
    </row>
    <row r="34" spans="1:11" ht="60">
      <c r="A34" s="33">
        <v>22</v>
      </c>
      <c r="B34" s="33" t="s">
        <v>484</v>
      </c>
      <c r="C34" s="33" t="str">
        <f t="shared" si="0"/>
        <v>RPDS.06.04.00-02-026/09</v>
      </c>
      <c r="D34" s="34" t="s">
        <v>475</v>
      </c>
      <c r="E34" s="35" t="s">
        <v>485</v>
      </c>
      <c r="F34" s="36" t="s">
        <v>486</v>
      </c>
      <c r="G34" s="37">
        <v>40205</v>
      </c>
      <c r="H34" s="38">
        <v>1696963.04</v>
      </c>
      <c r="I34" s="38">
        <v>2828743.19</v>
      </c>
      <c r="J34" s="39">
        <f t="shared" si="1"/>
        <v>0.59989999999999999</v>
      </c>
    </row>
    <row r="35" spans="1:11" ht="36">
      <c r="A35" s="33">
        <v>23</v>
      </c>
      <c r="B35" s="33" t="s">
        <v>487</v>
      </c>
      <c r="C35" s="33" t="str">
        <f t="shared" si="0"/>
        <v>RPDS.06.04.00-02-059/09</v>
      </c>
      <c r="D35" s="34" t="s">
        <v>475</v>
      </c>
      <c r="E35" s="35" t="s">
        <v>488</v>
      </c>
      <c r="F35" s="36" t="s">
        <v>489</v>
      </c>
      <c r="G35" s="37">
        <v>40275</v>
      </c>
      <c r="H35" s="38">
        <v>2916482.94</v>
      </c>
      <c r="I35" s="38">
        <v>4166404.2</v>
      </c>
      <c r="J35" s="39">
        <f t="shared" si="1"/>
        <v>0.7</v>
      </c>
      <c r="K35" s="14"/>
    </row>
    <row r="36" spans="1:11" ht="24">
      <c r="A36" s="33">
        <v>24</v>
      </c>
      <c r="B36" s="33" t="s">
        <v>490</v>
      </c>
      <c r="C36" s="33" t="str">
        <f t="shared" si="0"/>
        <v>RPDS.06.04.00-02-062/09</v>
      </c>
      <c r="D36" s="34" t="s">
        <v>475</v>
      </c>
      <c r="E36" s="35" t="s">
        <v>491</v>
      </c>
      <c r="F36" s="36" t="s">
        <v>492</v>
      </c>
      <c r="G36" s="37">
        <v>40319</v>
      </c>
      <c r="H36" s="38">
        <v>2034668.37</v>
      </c>
      <c r="I36" s="38">
        <v>2906669.1</v>
      </c>
      <c r="J36" s="39">
        <f t="shared" si="1"/>
        <v>0.7</v>
      </c>
      <c r="K36" s="14"/>
    </row>
    <row r="37" spans="1:11" ht="24">
      <c r="A37" s="33">
        <v>25</v>
      </c>
      <c r="B37" s="33" t="s">
        <v>493</v>
      </c>
      <c r="C37" s="33" t="str">
        <f t="shared" si="0"/>
        <v>RPDS.06.04.00-02-067/09</v>
      </c>
      <c r="D37" s="34" t="s">
        <v>475</v>
      </c>
      <c r="E37" s="35" t="s">
        <v>494</v>
      </c>
      <c r="F37" s="36" t="s">
        <v>495</v>
      </c>
      <c r="G37" s="37">
        <v>40155</v>
      </c>
      <c r="H37" s="38">
        <v>3629617.78</v>
      </c>
      <c r="I37" s="38">
        <v>5185168.26</v>
      </c>
      <c r="J37" s="39">
        <f t="shared" si="1"/>
        <v>0.7</v>
      </c>
    </row>
    <row r="38" spans="1:11" ht="36">
      <c r="A38" s="33">
        <v>26</v>
      </c>
      <c r="B38" s="33" t="s">
        <v>496</v>
      </c>
      <c r="C38" s="33" t="str">
        <f t="shared" si="0"/>
        <v>RPDS.06.04.00-02-081/09</v>
      </c>
      <c r="D38" s="34" t="s">
        <v>475</v>
      </c>
      <c r="E38" s="35" t="s">
        <v>497</v>
      </c>
      <c r="F38" s="36" t="s">
        <v>498</v>
      </c>
      <c r="G38" s="37">
        <v>40500</v>
      </c>
      <c r="H38" s="38">
        <v>1069600</v>
      </c>
      <c r="I38" s="38">
        <v>1528000</v>
      </c>
      <c r="J38" s="39">
        <f t="shared" si="1"/>
        <v>0.7</v>
      </c>
      <c r="K38" s="14"/>
    </row>
    <row r="39" spans="1:11" ht="48">
      <c r="A39" s="33">
        <v>27</v>
      </c>
      <c r="B39" s="33" t="s">
        <v>499</v>
      </c>
      <c r="C39" s="33" t="str">
        <f t="shared" si="0"/>
        <v>RPDS.06.04.00-02-082/09</v>
      </c>
      <c r="D39" s="34" t="s">
        <v>475</v>
      </c>
      <c r="E39" s="35" t="s">
        <v>500</v>
      </c>
      <c r="F39" s="36" t="s">
        <v>501</v>
      </c>
      <c r="G39" s="37">
        <v>40107</v>
      </c>
      <c r="H39" s="38">
        <v>3711116.44</v>
      </c>
      <c r="I39" s="38">
        <v>7422232.8700000001</v>
      </c>
      <c r="J39" s="39">
        <f t="shared" si="1"/>
        <v>0.5</v>
      </c>
      <c r="K39" s="14"/>
    </row>
    <row r="40" spans="1:11" ht="36">
      <c r="A40" s="33">
        <v>28</v>
      </c>
      <c r="B40" s="33" t="s">
        <v>502</v>
      </c>
      <c r="C40" s="33" t="str">
        <f t="shared" si="0"/>
        <v>RPDS.06.04.00-02-102/09</v>
      </c>
      <c r="D40" s="34" t="s">
        <v>475</v>
      </c>
      <c r="E40" s="35" t="s">
        <v>503</v>
      </c>
      <c r="F40" s="36" t="s">
        <v>504</v>
      </c>
      <c r="G40" s="37">
        <v>40205</v>
      </c>
      <c r="H40" s="38">
        <v>4337774.33</v>
      </c>
      <c r="I40" s="38">
        <v>7343447.2999999998</v>
      </c>
      <c r="J40" s="39">
        <f t="shared" si="1"/>
        <v>0.5907</v>
      </c>
    </row>
    <row r="41" spans="1:11" ht="36">
      <c r="A41" s="33">
        <v>29</v>
      </c>
      <c r="B41" s="33" t="s">
        <v>505</v>
      </c>
      <c r="C41" s="33" t="str">
        <f t="shared" si="0"/>
        <v>RPDS.06.05.00-02-009/10</v>
      </c>
      <c r="D41" s="34" t="s">
        <v>506</v>
      </c>
      <c r="E41" s="35" t="s">
        <v>507</v>
      </c>
      <c r="F41" s="36" t="s">
        <v>508</v>
      </c>
      <c r="G41" s="37">
        <v>40479</v>
      </c>
      <c r="H41" s="38">
        <v>985990.45</v>
      </c>
      <c r="I41" s="38">
        <v>1408557.78</v>
      </c>
      <c r="J41" s="39">
        <f t="shared" si="1"/>
        <v>0.7</v>
      </c>
      <c r="K41" s="14"/>
    </row>
    <row r="42" spans="1:11" ht="36">
      <c r="A42" s="33">
        <v>30</v>
      </c>
      <c r="B42" s="33" t="s">
        <v>509</v>
      </c>
      <c r="C42" s="33" t="str">
        <f t="shared" si="0"/>
        <v>RPDS.06.05.00-02-010/09</v>
      </c>
      <c r="D42" s="34" t="s">
        <v>506</v>
      </c>
      <c r="E42" s="35" t="s">
        <v>510</v>
      </c>
      <c r="F42" s="36" t="s">
        <v>511</v>
      </c>
      <c r="G42" s="37">
        <v>40203</v>
      </c>
      <c r="H42" s="38">
        <v>912893.66</v>
      </c>
      <c r="I42" s="38">
        <v>1304133.79</v>
      </c>
      <c r="J42" s="39">
        <f t="shared" si="1"/>
        <v>0.7</v>
      </c>
    </row>
    <row r="43" spans="1:11" ht="24">
      <c r="A43" s="33">
        <v>31</v>
      </c>
      <c r="B43" s="33" t="s">
        <v>512</v>
      </c>
      <c r="C43" s="33" t="str">
        <f t="shared" si="0"/>
        <v>RPDS.06.05.00-02-013/10</v>
      </c>
      <c r="D43" s="34" t="s">
        <v>506</v>
      </c>
      <c r="E43" s="35" t="s">
        <v>513</v>
      </c>
      <c r="F43" s="36" t="s">
        <v>514</v>
      </c>
      <c r="G43" s="37">
        <v>40478</v>
      </c>
      <c r="H43" s="38">
        <v>597606.18999999994</v>
      </c>
      <c r="I43" s="38">
        <v>853723.12</v>
      </c>
      <c r="J43" s="39">
        <f t="shared" si="1"/>
        <v>0.7</v>
      </c>
      <c r="K43" s="14"/>
    </row>
    <row r="44" spans="1:11" ht="48">
      <c r="A44" s="33">
        <v>32</v>
      </c>
      <c r="B44" s="33" t="s">
        <v>515</v>
      </c>
      <c r="C44" s="33" t="str">
        <f t="shared" si="0"/>
        <v>RPDS.06.05.00-02-014/10</v>
      </c>
      <c r="D44" s="34" t="s">
        <v>506</v>
      </c>
      <c r="E44" s="35" t="s">
        <v>516</v>
      </c>
      <c r="F44" s="36" t="s">
        <v>517</v>
      </c>
      <c r="G44" s="37">
        <v>40494</v>
      </c>
      <c r="H44" s="38">
        <v>521904.88</v>
      </c>
      <c r="I44" s="38">
        <v>745578.4</v>
      </c>
      <c r="J44" s="39">
        <f t="shared" si="1"/>
        <v>0.7</v>
      </c>
      <c r="K44" s="14"/>
    </row>
    <row r="45" spans="1:11" ht="48">
      <c r="A45" s="33">
        <v>33</v>
      </c>
      <c r="B45" s="33" t="s">
        <v>518</v>
      </c>
      <c r="C45" s="33" t="str">
        <f t="shared" si="0"/>
        <v>RPDS.06.05.00-02-019/09</v>
      </c>
      <c r="D45" s="34" t="s">
        <v>506</v>
      </c>
      <c r="E45" s="35" t="s">
        <v>519</v>
      </c>
      <c r="F45" s="36" t="s">
        <v>520</v>
      </c>
      <c r="G45" s="37">
        <v>40231</v>
      </c>
      <c r="H45" s="38">
        <v>1334824.8700000001</v>
      </c>
      <c r="I45" s="38">
        <v>1907165.12</v>
      </c>
      <c r="J45" s="39">
        <f t="shared" si="1"/>
        <v>0.69989999999999997</v>
      </c>
      <c r="K45" s="14"/>
    </row>
    <row r="46" spans="1:11" ht="24">
      <c r="A46" s="33">
        <v>34</v>
      </c>
      <c r="B46" s="33" t="s">
        <v>521</v>
      </c>
      <c r="C46" s="33" t="str">
        <f t="shared" si="0"/>
        <v>RPDS.07.01.00-02-026/08</v>
      </c>
      <c r="D46" s="34" t="s">
        <v>522</v>
      </c>
      <c r="E46" s="35" t="s">
        <v>472</v>
      </c>
      <c r="F46" s="36" t="s">
        <v>523</v>
      </c>
      <c r="G46" s="37">
        <v>39903</v>
      </c>
      <c r="H46" s="38">
        <v>27729713.309999999</v>
      </c>
      <c r="I46" s="38">
        <v>64382896</v>
      </c>
      <c r="J46" s="39">
        <f t="shared" si="1"/>
        <v>0.43070000000000003</v>
      </c>
      <c r="K46" s="14"/>
    </row>
    <row r="47" spans="1:11" ht="36">
      <c r="A47" s="33">
        <v>35</v>
      </c>
      <c r="B47" s="33" t="s">
        <v>524</v>
      </c>
      <c r="C47" s="33" t="str">
        <f t="shared" si="0"/>
        <v>RPDS.07.02.00-02-015/08</v>
      </c>
      <c r="D47" s="34" t="s">
        <v>525</v>
      </c>
      <c r="E47" s="35" t="s">
        <v>526</v>
      </c>
      <c r="F47" s="36" t="s">
        <v>527</v>
      </c>
      <c r="G47" s="37">
        <v>39903</v>
      </c>
      <c r="H47" s="38">
        <v>1936691.5</v>
      </c>
      <c r="I47" s="38">
        <v>4841728.74</v>
      </c>
      <c r="J47" s="39">
        <f t="shared" si="1"/>
        <v>0.4</v>
      </c>
    </row>
    <row r="48" spans="1:11" ht="36">
      <c r="A48" s="33">
        <v>36</v>
      </c>
      <c r="B48" s="33" t="s">
        <v>528</v>
      </c>
      <c r="C48" s="33" t="str">
        <f t="shared" si="0"/>
        <v>RPDS.07.02.00-02-033/08</v>
      </c>
      <c r="D48" s="34" t="s">
        <v>525</v>
      </c>
      <c r="E48" s="35" t="s">
        <v>529</v>
      </c>
      <c r="F48" s="36" t="s">
        <v>530</v>
      </c>
      <c r="G48" s="37">
        <v>39912</v>
      </c>
      <c r="H48" s="38">
        <v>3824802.09</v>
      </c>
      <c r="I48" s="38">
        <v>5464783.6600000001</v>
      </c>
      <c r="J48" s="39">
        <f t="shared" si="1"/>
        <v>0.69989999999999997</v>
      </c>
      <c r="K48" s="14"/>
    </row>
    <row r="49" spans="1:11" ht="48">
      <c r="A49" s="33">
        <v>37</v>
      </c>
      <c r="B49" s="33" t="s">
        <v>531</v>
      </c>
      <c r="C49" s="33" t="str">
        <f t="shared" si="0"/>
        <v>RPDS.08.01.00-02-033/08</v>
      </c>
      <c r="D49" s="34" t="s">
        <v>532</v>
      </c>
      <c r="E49" s="35" t="s">
        <v>533</v>
      </c>
      <c r="F49" s="36" t="s">
        <v>534</v>
      </c>
      <c r="G49" s="37">
        <v>40266</v>
      </c>
      <c r="H49" s="38">
        <v>3132066.72</v>
      </c>
      <c r="I49" s="38">
        <v>3684784.37</v>
      </c>
      <c r="J49" s="39">
        <f t="shared" si="1"/>
        <v>0.85</v>
      </c>
    </row>
    <row r="50" spans="1:11" ht="48">
      <c r="A50" s="33">
        <v>38</v>
      </c>
      <c r="B50" s="33" t="s">
        <v>535</v>
      </c>
      <c r="C50" s="33" t="str">
        <f t="shared" si="0"/>
        <v>RPDS.08.01.00-02-045/08</v>
      </c>
      <c r="D50" s="34" t="s">
        <v>532</v>
      </c>
      <c r="E50" s="35" t="s">
        <v>536</v>
      </c>
      <c r="F50" s="36" t="s">
        <v>537</v>
      </c>
      <c r="G50" s="37">
        <v>39948</v>
      </c>
      <c r="H50" s="38">
        <v>6151973.7599999998</v>
      </c>
      <c r="I50" s="38">
        <v>10165191.26</v>
      </c>
      <c r="J50" s="39">
        <f t="shared" si="1"/>
        <v>0.60519999999999996</v>
      </c>
    </row>
    <row r="51" spans="1:11" ht="36">
      <c r="A51" s="33">
        <v>39</v>
      </c>
      <c r="B51" s="33" t="s">
        <v>538</v>
      </c>
      <c r="C51" s="33" t="str">
        <f t="shared" si="0"/>
        <v>RPDS.08.01.00-02-069/08</v>
      </c>
      <c r="D51" s="34" t="s">
        <v>532</v>
      </c>
      <c r="E51" s="35" t="s">
        <v>539</v>
      </c>
      <c r="F51" s="36" t="s">
        <v>540</v>
      </c>
      <c r="G51" s="37">
        <v>40116</v>
      </c>
      <c r="H51" s="38">
        <v>2363266.27</v>
      </c>
      <c r="I51" s="38">
        <v>2886255.82</v>
      </c>
      <c r="J51" s="39">
        <f t="shared" si="1"/>
        <v>0.81879999999999997</v>
      </c>
    </row>
    <row r="52" spans="1:11" ht="36">
      <c r="A52" s="33">
        <v>40</v>
      </c>
      <c r="B52" s="33" t="s">
        <v>541</v>
      </c>
      <c r="C52" s="33" t="str">
        <f t="shared" si="0"/>
        <v>RPDS.09.01.00-02-002/09</v>
      </c>
      <c r="D52" s="34" t="s">
        <v>542</v>
      </c>
      <c r="E52" s="35" t="s">
        <v>543</v>
      </c>
      <c r="F52" s="36" t="s">
        <v>544</v>
      </c>
      <c r="G52" s="37">
        <v>40648</v>
      </c>
      <c r="H52" s="38">
        <v>1501285.5</v>
      </c>
      <c r="I52" s="38">
        <v>2145000</v>
      </c>
      <c r="J52" s="39">
        <f t="shared" si="1"/>
        <v>0.69989999999999997</v>
      </c>
      <c r="K52" s="14"/>
    </row>
    <row r="53" spans="1:11" ht="36">
      <c r="A53" s="33">
        <v>41</v>
      </c>
      <c r="B53" s="33" t="s">
        <v>545</v>
      </c>
      <c r="C53" s="33" t="str">
        <f t="shared" si="0"/>
        <v>RPDS.09.01.00-02-047/09</v>
      </c>
      <c r="D53" s="34" t="s">
        <v>542</v>
      </c>
      <c r="E53" s="35" t="s">
        <v>437</v>
      </c>
      <c r="F53" s="36" t="s">
        <v>546</v>
      </c>
      <c r="G53" s="37">
        <v>40359</v>
      </c>
      <c r="H53" s="38">
        <v>1088531.74</v>
      </c>
      <c r="I53" s="38">
        <v>1577810.9</v>
      </c>
      <c r="J53" s="39">
        <f t="shared" si="1"/>
        <v>0.68989999999999996</v>
      </c>
      <c r="K53" s="14"/>
    </row>
    <row r="54" spans="1:11" ht="36">
      <c r="A54" s="33">
        <v>42</v>
      </c>
      <c r="B54" s="33" t="s">
        <v>547</v>
      </c>
      <c r="C54" s="33" t="str">
        <f t="shared" si="0"/>
        <v>RPDS.09.01.00-02-058/09</v>
      </c>
      <c r="D54" s="34" t="s">
        <v>542</v>
      </c>
      <c r="E54" s="35" t="s">
        <v>548</v>
      </c>
      <c r="F54" s="36" t="s">
        <v>549</v>
      </c>
      <c r="G54" s="37">
        <v>40338</v>
      </c>
      <c r="H54" s="38">
        <v>2324846.3199999998</v>
      </c>
      <c r="I54" s="38">
        <v>3321209.02</v>
      </c>
      <c r="J54" s="39">
        <f t="shared" si="1"/>
        <v>0.7</v>
      </c>
      <c r="K54" s="14"/>
    </row>
    <row r="55" spans="1:11">
      <c r="A55" s="33">
        <v>43</v>
      </c>
      <c r="B55" s="33" t="s">
        <v>550</v>
      </c>
      <c r="C55" s="33" t="str">
        <f t="shared" si="0"/>
        <v>RPDS.09.01.00-02-069/09</v>
      </c>
      <c r="D55" s="34" t="s">
        <v>542</v>
      </c>
      <c r="E55" s="35" t="s">
        <v>425</v>
      </c>
      <c r="F55" s="36" t="s">
        <v>551</v>
      </c>
      <c r="G55" s="37">
        <v>40358</v>
      </c>
      <c r="H55" s="38">
        <v>262816.11</v>
      </c>
      <c r="I55" s="38">
        <v>375505.22</v>
      </c>
      <c r="J55" s="39">
        <f t="shared" si="1"/>
        <v>0.69989999999999997</v>
      </c>
      <c r="K55" s="14"/>
    </row>
    <row r="56" spans="1:11" ht="24">
      <c r="A56" s="33">
        <v>44</v>
      </c>
      <c r="B56" s="33" t="s">
        <v>552</v>
      </c>
      <c r="C56" s="33" t="str">
        <f t="shared" si="0"/>
        <v>RPDS.09.01.00-02-071/09</v>
      </c>
      <c r="D56" s="34" t="s">
        <v>542</v>
      </c>
      <c r="E56" s="35" t="s">
        <v>553</v>
      </c>
      <c r="F56" s="36" t="s">
        <v>554</v>
      </c>
      <c r="G56" s="37">
        <v>40326</v>
      </c>
      <c r="H56" s="38">
        <v>4109062.76</v>
      </c>
      <c r="I56" s="38">
        <v>5870089.6500000004</v>
      </c>
      <c r="J56" s="39">
        <f t="shared" si="1"/>
        <v>0.7</v>
      </c>
      <c r="K56" s="14"/>
    </row>
    <row r="57" spans="1:11" ht="36">
      <c r="A57" s="33">
        <v>45</v>
      </c>
      <c r="B57" s="33" t="s">
        <v>555</v>
      </c>
      <c r="C57" s="33" t="str">
        <f t="shared" si="0"/>
        <v>RPDS.09.01.00-02-079/09</v>
      </c>
      <c r="D57" s="34" t="s">
        <v>542</v>
      </c>
      <c r="E57" s="35" t="s">
        <v>556</v>
      </c>
      <c r="F57" s="36" t="s">
        <v>557</v>
      </c>
      <c r="G57" s="37">
        <v>40346</v>
      </c>
      <c r="H57" s="38">
        <v>516601.33</v>
      </c>
      <c r="I57" s="38">
        <v>738001.9</v>
      </c>
      <c r="J57" s="39">
        <f t="shared" si="1"/>
        <v>0.7</v>
      </c>
      <c r="K57" s="14"/>
    </row>
    <row r="58" spans="1:11" ht="36">
      <c r="A58" s="33">
        <v>46</v>
      </c>
      <c r="B58" s="33" t="s">
        <v>558</v>
      </c>
      <c r="C58" s="33" t="str">
        <f t="shared" si="0"/>
        <v>RPDS.09.01.00-02-081/09</v>
      </c>
      <c r="D58" s="34" t="s">
        <v>542</v>
      </c>
      <c r="E58" s="35" t="s">
        <v>556</v>
      </c>
      <c r="F58" s="36" t="s">
        <v>559</v>
      </c>
      <c r="G58" s="37">
        <v>40346</v>
      </c>
      <c r="H58" s="38">
        <v>2013892.22</v>
      </c>
      <c r="I58" s="38">
        <v>2877399.94</v>
      </c>
      <c r="J58" s="39">
        <f t="shared" si="1"/>
        <v>0.69989999999999997</v>
      </c>
    </row>
    <row r="59" spans="1:11" ht="24">
      <c r="A59" s="33">
        <v>47</v>
      </c>
      <c r="B59" s="33" t="s">
        <v>560</v>
      </c>
      <c r="C59" s="33" t="str">
        <f t="shared" si="0"/>
        <v>RPDS.09.01.00-02-106/09</v>
      </c>
      <c r="D59" s="34" t="s">
        <v>542</v>
      </c>
      <c r="E59" s="35" t="s">
        <v>561</v>
      </c>
      <c r="F59" s="36" t="s">
        <v>562</v>
      </c>
      <c r="G59" s="37">
        <v>40350</v>
      </c>
      <c r="H59" s="38">
        <v>192384.08</v>
      </c>
      <c r="I59" s="38">
        <v>320693.57</v>
      </c>
      <c r="J59" s="39">
        <f t="shared" si="1"/>
        <v>0.59989999999999999</v>
      </c>
      <c r="K59" s="14"/>
    </row>
    <row r="60" spans="1:11" ht="24">
      <c r="A60" s="33">
        <v>48</v>
      </c>
      <c r="B60" s="33" t="s">
        <v>563</v>
      </c>
      <c r="C60" s="33" t="str">
        <f t="shared" si="0"/>
        <v>RPDS.09.01.00-02-107/09</v>
      </c>
      <c r="D60" s="34" t="s">
        <v>542</v>
      </c>
      <c r="E60" s="35" t="s">
        <v>561</v>
      </c>
      <c r="F60" s="36" t="s">
        <v>564</v>
      </c>
      <c r="G60" s="37">
        <v>40350</v>
      </c>
      <c r="H60" s="38">
        <v>68463.240000000005</v>
      </c>
      <c r="I60" s="38">
        <v>114124.41</v>
      </c>
      <c r="J60" s="39">
        <f t="shared" si="1"/>
        <v>0.59989999999999999</v>
      </c>
      <c r="K60" s="14"/>
    </row>
    <row r="61" spans="1:11" ht="36">
      <c r="A61" s="33">
        <v>49</v>
      </c>
      <c r="B61" s="33" t="s">
        <v>565</v>
      </c>
      <c r="C61" s="33" t="str">
        <f t="shared" si="0"/>
        <v>RPDS.09.01.00-02-198/09</v>
      </c>
      <c r="D61" s="34" t="s">
        <v>542</v>
      </c>
      <c r="E61" s="35" t="s">
        <v>566</v>
      </c>
      <c r="F61" s="36" t="s">
        <v>567</v>
      </c>
      <c r="G61" s="37">
        <v>40318</v>
      </c>
      <c r="H61" s="38">
        <v>2664780.11</v>
      </c>
      <c r="I61" s="38">
        <v>3807372.63</v>
      </c>
      <c r="J61" s="39">
        <f t="shared" si="1"/>
        <v>0.69989999999999997</v>
      </c>
      <c r="K61" s="14"/>
    </row>
    <row r="62" spans="1:11" ht="24">
      <c r="A62" s="33">
        <v>50</v>
      </c>
      <c r="B62" s="33" t="s">
        <v>568</v>
      </c>
      <c r="C62" s="33" t="str">
        <f t="shared" si="0"/>
        <v>RPDS.09.01.00-02-263/09</v>
      </c>
      <c r="D62" s="34" t="s">
        <v>542</v>
      </c>
      <c r="E62" s="35" t="s">
        <v>507</v>
      </c>
      <c r="F62" s="36" t="s">
        <v>569</v>
      </c>
      <c r="G62" s="37">
        <v>40387</v>
      </c>
      <c r="H62" s="38">
        <v>256480.68</v>
      </c>
      <c r="I62" s="38">
        <v>377288.43</v>
      </c>
      <c r="J62" s="39">
        <f t="shared" si="1"/>
        <v>0.67979999999999996</v>
      </c>
      <c r="K62" s="14"/>
    </row>
    <row r="63" spans="1:11" ht="108">
      <c r="A63" s="33">
        <v>51</v>
      </c>
      <c r="B63" s="33" t="s">
        <v>570</v>
      </c>
      <c r="C63" s="33" t="str">
        <f t="shared" si="0"/>
        <v>RPDS.01.04.00-02-006/10</v>
      </c>
      <c r="D63" s="34" t="s">
        <v>413</v>
      </c>
      <c r="E63" s="35" t="s">
        <v>571</v>
      </c>
      <c r="F63" s="36" t="s">
        <v>572</v>
      </c>
      <c r="G63" s="37">
        <v>40442</v>
      </c>
      <c r="H63" s="38">
        <v>9980982.0700000003</v>
      </c>
      <c r="I63" s="38">
        <v>29363170.41</v>
      </c>
      <c r="J63" s="39">
        <f t="shared" si="1"/>
        <v>0.33989999999999998</v>
      </c>
    </row>
    <row r="64" spans="1:11" ht="36">
      <c r="A64" s="33">
        <v>52</v>
      </c>
      <c r="B64" s="33" t="s">
        <v>573</v>
      </c>
      <c r="C64" s="33" t="str">
        <f t="shared" si="0"/>
        <v>RPDS.01.04.00-02-011/10</v>
      </c>
      <c r="D64" s="34" t="s">
        <v>413</v>
      </c>
      <c r="E64" s="35" t="s">
        <v>574</v>
      </c>
      <c r="F64" s="36" t="s">
        <v>575</v>
      </c>
      <c r="G64" s="37">
        <v>40438</v>
      </c>
      <c r="H64" s="38">
        <v>1321996.96</v>
      </c>
      <c r="I64" s="38">
        <v>3889198.65</v>
      </c>
      <c r="J64" s="39">
        <f t="shared" si="1"/>
        <v>0.33989999999999998</v>
      </c>
    </row>
    <row r="65" spans="1:10" ht="48">
      <c r="A65" s="33">
        <v>53</v>
      </c>
      <c r="B65" s="33" t="s">
        <v>576</v>
      </c>
      <c r="C65" s="33" t="str">
        <f t="shared" si="0"/>
        <v>RPDS.02.02.00-02-001/08</v>
      </c>
      <c r="D65" s="40" t="s">
        <v>421</v>
      </c>
      <c r="E65" s="41" t="s">
        <v>577</v>
      </c>
      <c r="F65" s="41" t="s">
        <v>578</v>
      </c>
      <c r="G65" s="37">
        <v>39854</v>
      </c>
      <c r="H65" s="38">
        <v>5418934.5599999996</v>
      </c>
      <c r="I65" s="38">
        <v>6405360</v>
      </c>
      <c r="J65" s="39">
        <f t="shared" si="1"/>
        <v>0.84599999999999997</v>
      </c>
    </row>
    <row r="66" spans="1:10" ht="72">
      <c r="A66" s="33">
        <v>54</v>
      </c>
      <c r="B66" s="33" t="s">
        <v>579</v>
      </c>
      <c r="C66" s="33" t="str">
        <f t="shared" si="0"/>
        <v>RPDS.02.02.00-02-008/09</v>
      </c>
      <c r="D66" s="40" t="s">
        <v>421</v>
      </c>
      <c r="E66" s="41" t="s">
        <v>580</v>
      </c>
      <c r="F66" s="41" t="s">
        <v>581</v>
      </c>
      <c r="G66" s="37">
        <v>40190</v>
      </c>
      <c r="H66" s="38">
        <v>2152389.67</v>
      </c>
      <c r="I66" s="38">
        <v>2532521.09</v>
      </c>
      <c r="J66" s="39">
        <f t="shared" si="1"/>
        <v>0.84989999999999999</v>
      </c>
    </row>
    <row r="67" spans="1:10" ht="24">
      <c r="A67" s="33">
        <v>55</v>
      </c>
      <c r="B67" s="33" t="s">
        <v>582</v>
      </c>
      <c r="C67" s="33" t="str">
        <f t="shared" si="0"/>
        <v>RPDS.02.02.00-02-013/09</v>
      </c>
      <c r="D67" s="40" t="s">
        <v>421</v>
      </c>
      <c r="E67" s="41" t="s">
        <v>566</v>
      </c>
      <c r="F67" s="41" t="s">
        <v>583</v>
      </c>
      <c r="G67" s="37">
        <v>40198</v>
      </c>
      <c r="H67" s="38">
        <v>9137813.8900000006</v>
      </c>
      <c r="I67" s="38">
        <v>10750369.279999999</v>
      </c>
      <c r="J67" s="39">
        <f t="shared" si="1"/>
        <v>0.85</v>
      </c>
    </row>
    <row r="68" spans="1:10" ht="24">
      <c r="A68" s="33">
        <v>56</v>
      </c>
      <c r="B68" s="33" t="s">
        <v>584</v>
      </c>
      <c r="C68" s="33" t="str">
        <f t="shared" si="0"/>
        <v>RPDS.02.02.00-02-014/09</v>
      </c>
      <c r="D68" s="40" t="s">
        <v>421</v>
      </c>
      <c r="E68" s="41" t="s">
        <v>566</v>
      </c>
      <c r="F68" s="41" t="s">
        <v>585</v>
      </c>
      <c r="G68" s="37">
        <v>40196</v>
      </c>
      <c r="H68" s="38">
        <v>12469137.710000001</v>
      </c>
      <c r="I68" s="38">
        <v>16625516.939999999</v>
      </c>
      <c r="J68" s="39">
        <f t="shared" si="1"/>
        <v>0.75</v>
      </c>
    </row>
    <row r="69" spans="1:10" ht="36">
      <c r="A69" s="33">
        <v>57</v>
      </c>
      <c r="B69" s="33" t="s">
        <v>586</v>
      </c>
      <c r="C69" s="33" t="str">
        <f t="shared" si="0"/>
        <v>RPDS.02.02.00-02-026/09</v>
      </c>
      <c r="D69" s="40" t="s">
        <v>421</v>
      </c>
      <c r="E69" s="41" t="s">
        <v>587</v>
      </c>
      <c r="F69" s="41" t="s">
        <v>588</v>
      </c>
      <c r="G69" s="37">
        <v>40190</v>
      </c>
      <c r="H69" s="38">
        <v>25013968.399999999</v>
      </c>
      <c r="I69" s="38">
        <v>29428198.109999999</v>
      </c>
      <c r="J69" s="39">
        <f t="shared" si="1"/>
        <v>0.85</v>
      </c>
    </row>
    <row r="70" spans="1:10" ht="48">
      <c r="A70" s="33">
        <v>58</v>
      </c>
      <c r="B70" s="33" t="s">
        <v>589</v>
      </c>
      <c r="C70" s="33" t="str">
        <f t="shared" si="0"/>
        <v>RPDS.02.02.00-02-034/09</v>
      </c>
      <c r="D70" s="34" t="s">
        <v>421</v>
      </c>
      <c r="E70" s="35" t="s">
        <v>590</v>
      </c>
      <c r="F70" s="36" t="s">
        <v>591</v>
      </c>
      <c r="G70" s="37">
        <v>40203</v>
      </c>
      <c r="H70" s="38">
        <v>550024.38</v>
      </c>
      <c r="I70" s="38">
        <v>647163.64</v>
      </c>
      <c r="J70" s="39">
        <f t="shared" si="1"/>
        <v>0.84989999999999999</v>
      </c>
    </row>
    <row r="71" spans="1:10" ht="48">
      <c r="A71" s="33">
        <v>59</v>
      </c>
      <c r="B71" s="33" t="s">
        <v>592</v>
      </c>
      <c r="C71" s="33" t="str">
        <f t="shared" si="0"/>
        <v>RPDS.02.02.00-02-035/09</v>
      </c>
      <c r="D71" s="34" t="s">
        <v>421</v>
      </c>
      <c r="E71" s="35" t="s">
        <v>536</v>
      </c>
      <c r="F71" s="36" t="s">
        <v>593</v>
      </c>
      <c r="G71" s="37">
        <v>40203</v>
      </c>
      <c r="H71" s="38">
        <v>2269336.69</v>
      </c>
      <c r="I71" s="38">
        <v>2670122</v>
      </c>
      <c r="J71" s="39">
        <f t="shared" si="1"/>
        <v>0.84989999999999999</v>
      </c>
    </row>
    <row r="72" spans="1:10" ht="72">
      <c r="A72" s="33">
        <v>60</v>
      </c>
      <c r="B72" s="33" t="s">
        <v>594</v>
      </c>
      <c r="C72" s="33" t="str">
        <f t="shared" si="0"/>
        <v>RPDS.02.02.00-02-037/09</v>
      </c>
      <c r="D72" s="34" t="s">
        <v>421</v>
      </c>
      <c r="E72" s="35" t="s">
        <v>595</v>
      </c>
      <c r="F72" s="36" t="s">
        <v>596</v>
      </c>
      <c r="G72" s="37">
        <v>40199</v>
      </c>
      <c r="H72" s="38">
        <v>406305.19</v>
      </c>
      <c r="I72" s="38">
        <v>478062.34</v>
      </c>
      <c r="J72" s="39">
        <f t="shared" si="1"/>
        <v>0.84989999999999999</v>
      </c>
    </row>
    <row r="73" spans="1:10" ht="24">
      <c r="A73" s="33">
        <v>61</v>
      </c>
      <c r="B73" s="33" t="s">
        <v>597</v>
      </c>
      <c r="C73" s="33" t="str">
        <f t="shared" si="0"/>
        <v>RPDS.02.02.00-02-051/09</v>
      </c>
      <c r="D73" s="34" t="s">
        <v>421</v>
      </c>
      <c r="E73" s="35" t="s">
        <v>598</v>
      </c>
      <c r="F73" s="35" t="s">
        <v>599</v>
      </c>
      <c r="G73" s="37">
        <v>40226</v>
      </c>
      <c r="H73" s="38">
        <v>680210.37</v>
      </c>
      <c r="I73" s="38">
        <v>1133683.94</v>
      </c>
      <c r="J73" s="39">
        <f t="shared" si="1"/>
        <v>0.6</v>
      </c>
    </row>
    <row r="74" spans="1:10" ht="84">
      <c r="A74" s="33">
        <v>62</v>
      </c>
      <c r="B74" s="33" t="s">
        <v>600</v>
      </c>
      <c r="C74" s="33" t="str">
        <f t="shared" si="0"/>
        <v>RPDS.02.02.00-02-058/09</v>
      </c>
      <c r="D74" s="34" t="s">
        <v>421</v>
      </c>
      <c r="E74" s="35" t="s">
        <v>601</v>
      </c>
      <c r="F74" s="35" t="s">
        <v>602</v>
      </c>
      <c r="G74" s="37">
        <v>40197</v>
      </c>
      <c r="H74" s="38">
        <v>851192.34</v>
      </c>
      <c r="I74" s="38">
        <v>1001402.75</v>
      </c>
      <c r="J74" s="39">
        <f t="shared" si="1"/>
        <v>0.85</v>
      </c>
    </row>
    <row r="75" spans="1:10" ht="36">
      <c r="A75" s="33">
        <v>63</v>
      </c>
      <c r="B75" s="33" t="s">
        <v>603</v>
      </c>
      <c r="C75" s="33" t="str">
        <f t="shared" si="0"/>
        <v>RPDS.03.01.00-02-001/10</v>
      </c>
      <c r="D75" s="34" t="s">
        <v>434</v>
      </c>
      <c r="E75" s="35" t="s">
        <v>604</v>
      </c>
      <c r="F75" s="36" t="s">
        <v>605</v>
      </c>
      <c r="G75" s="37">
        <v>40532</v>
      </c>
      <c r="H75" s="38">
        <v>16759036.77</v>
      </c>
      <c r="I75" s="38">
        <v>33518073.550000001</v>
      </c>
      <c r="J75" s="39">
        <f t="shared" si="1"/>
        <v>0.5</v>
      </c>
    </row>
    <row r="76" spans="1:10" ht="48">
      <c r="A76" s="33">
        <v>64</v>
      </c>
      <c r="B76" s="33" t="s">
        <v>606</v>
      </c>
      <c r="C76" s="33" t="str">
        <f t="shared" si="0"/>
        <v>RPDS.03.01.00-02-014/09</v>
      </c>
      <c r="D76" s="34" t="s">
        <v>434</v>
      </c>
      <c r="E76" s="35" t="s">
        <v>607</v>
      </c>
      <c r="F76" s="36" t="s">
        <v>608</v>
      </c>
      <c r="G76" s="37">
        <v>40388</v>
      </c>
      <c r="H76" s="38">
        <v>2768523.96</v>
      </c>
      <c r="I76" s="38">
        <v>6152275.46</v>
      </c>
      <c r="J76" s="39">
        <f t="shared" si="1"/>
        <v>0.45</v>
      </c>
    </row>
    <row r="77" spans="1:10" ht="60">
      <c r="A77" s="33">
        <v>65</v>
      </c>
      <c r="B77" s="33" t="s">
        <v>609</v>
      </c>
      <c r="C77" s="33" t="str">
        <f t="shared" ref="C77:C140" si="2">MID(B77,5,23)</f>
        <v>RPDS.03.01.00-02-018/09</v>
      </c>
      <c r="D77" s="34" t="s">
        <v>434</v>
      </c>
      <c r="E77" s="35" t="s">
        <v>610</v>
      </c>
      <c r="F77" s="36" t="s">
        <v>611</v>
      </c>
      <c r="G77" s="37">
        <v>40056</v>
      </c>
      <c r="H77" s="38">
        <v>1653088.97</v>
      </c>
      <c r="I77" s="38">
        <v>3374339.6</v>
      </c>
      <c r="J77" s="39">
        <f t="shared" ref="J77:J140" si="3">ROUND(H77/I77,4)</f>
        <v>0.4899</v>
      </c>
    </row>
    <row r="78" spans="1:10" ht="36">
      <c r="A78" s="33">
        <v>66</v>
      </c>
      <c r="B78" s="33" t="s">
        <v>612</v>
      </c>
      <c r="C78" s="33" t="str">
        <f t="shared" si="2"/>
        <v>RPDS.03.01.00-02-030/09</v>
      </c>
      <c r="D78" s="34" t="s">
        <v>434</v>
      </c>
      <c r="E78" s="35" t="s">
        <v>613</v>
      </c>
      <c r="F78" s="36" t="s">
        <v>614</v>
      </c>
      <c r="G78" s="37">
        <v>40098</v>
      </c>
      <c r="H78" s="38">
        <v>2696840.33</v>
      </c>
      <c r="I78" s="38">
        <v>6916748.71</v>
      </c>
      <c r="J78" s="39">
        <f t="shared" si="3"/>
        <v>0.38990000000000002</v>
      </c>
    </row>
    <row r="79" spans="1:10" ht="36">
      <c r="A79" s="33">
        <v>67</v>
      </c>
      <c r="B79" s="33" t="s">
        <v>615</v>
      </c>
      <c r="C79" s="33" t="str">
        <f t="shared" si="2"/>
        <v>RPDS.03.01.00-02-034/09</v>
      </c>
      <c r="D79" s="34" t="s">
        <v>434</v>
      </c>
      <c r="E79" s="35" t="s">
        <v>616</v>
      </c>
      <c r="F79" s="36" t="s">
        <v>617</v>
      </c>
      <c r="G79" s="37">
        <v>40038</v>
      </c>
      <c r="H79" s="38">
        <v>4324592.5</v>
      </c>
      <c r="I79" s="38">
        <v>8649185</v>
      </c>
      <c r="J79" s="39">
        <f t="shared" si="3"/>
        <v>0.5</v>
      </c>
    </row>
    <row r="80" spans="1:10" ht="36">
      <c r="A80" s="33">
        <v>68</v>
      </c>
      <c r="B80" s="33" t="s">
        <v>618</v>
      </c>
      <c r="C80" s="33" t="str">
        <f t="shared" si="2"/>
        <v>RPDS.04.01.00-02-004/09</v>
      </c>
      <c r="D80" s="34" t="s">
        <v>619</v>
      </c>
      <c r="E80" s="35" t="s">
        <v>453</v>
      </c>
      <c r="F80" s="36" t="s">
        <v>620</v>
      </c>
      <c r="G80" s="37">
        <v>40108</v>
      </c>
      <c r="H80" s="38">
        <v>852945.75</v>
      </c>
      <c r="I80" s="38">
        <v>1003465.58</v>
      </c>
      <c r="J80" s="39">
        <f t="shared" si="3"/>
        <v>0.85</v>
      </c>
    </row>
    <row r="81" spans="1:10" ht="24">
      <c r="A81" s="33">
        <v>69</v>
      </c>
      <c r="B81" s="33" t="s">
        <v>621</v>
      </c>
      <c r="C81" s="33" t="str">
        <f t="shared" si="2"/>
        <v>RPDS.04.01.00-02-006/09</v>
      </c>
      <c r="D81" s="40" t="s">
        <v>619</v>
      </c>
      <c r="E81" s="35" t="s">
        <v>622</v>
      </c>
      <c r="F81" s="36" t="s">
        <v>623</v>
      </c>
      <c r="G81" s="37">
        <v>40193</v>
      </c>
      <c r="H81" s="38">
        <v>1012624.38</v>
      </c>
      <c r="I81" s="38">
        <v>1191322.8</v>
      </c>
      <c r="J81" s="39">
        <f t="shared" si="3"/>
        <v>0.85</v>
      </c>
    </row>
    <row r="82" spans="1:10" ht="36">
      <c r="A82" s="33">
        <v>70</v>
      </c>
      <c r="B82" s="33" t="s">
        <v>624</v>
      </c>
      <c r="C82" s="33" t="str">
        <f t="shared" si="2"/>
        <v>RPDS.04.01.00-02-023/09</v>
      </c>
      <c r="D82" s="40" t="s">
        <v>619</v>
      </c>
      <c r="E82" s="35" t="s">
        <v>625</v>
      </c>
      <c r="F82" s="36" t="s">
        <v>626</v>
      </c>
      <c r="G82" s="37">
        <v>40490</v>
      </c>
      <c r="H82" s="38">
        <v>1741208.21</v>
      </c>
      <c r="I82" s="38">
        <v>5007788.9000000004</v>
      </c>
      <c r="J82" s="39">
        <f t="shared" si="3"/>
        <v>0.34770000000000001</v>
      </c>
    </row>
    <row r="83" spans="1:10" ht="24">
      <c r="A83" s="33">
        <v>71</v>
      </c>
      <c r="B83" s="33"/>
      <c r="C83" s="33" t="s">
        <v>627</v>
      </c>
      <c r="D83" s="34" t="s">
        <v>444</v>
      </c>
      <c r="E83" s="35" t="s">
        <v>628</v>
      </c>
      <c r="F83" s="36" t="s">
        <v>629</v>
      </c>
      <c r="G83" s="37"/>
      <c r="H83" s="38"/>
      <c r="I83" s="38"/>
      <c r="J83" s="39" t="e">
        <f t="shared" si="3"/>
        <v>#DIV/0!</v>
      </c>
    </row>
    <row r="84" spans="1:10" ht="24">
      <c r="A84" s="33">
        <v>72</v>
      </c>
      <c r="B84" s="33" t="s">
        <v>630</v>
      </c>
      <c r="C84" s="33" t="str">
        <f t="shared" si="2"/>
        <v>RPDS.04.02.00-02-004/09</v>
      </c>
      <c r="D84" s="34" t="s">
        <v>444</v>
      </c>
      <c r="E84" s="35" t="s">
        <v>628</v>
      </c>
      <c r="F84" s="36" t="s">
        <v>631</v>
      </c>
      <c r="G84" s="37">
        <v>40102</v>
      </c>
      <c r="H84" s="38">
        <v>8250718.7800000003</v>
      </c>
      <c r="I84" s="38">
        <v>10445270</v>
      </c>
      <c r="J84" s="39">
        <f t="shared" si="3"/>
        <v>0.78990000000000005</v>
      </c>
    </row>
    <row r="85" spans="1:10" ht="36">
      <c r="A85" s="33">
        <v>73</v>
      </c>
      <c r="B85" s="33" t="s">
        <v>632</v>
      </c>
      <c r="C85" s="33" t="str">
        <f t="shared" si="2"/>
        <v>RPDS.04.02.00-02-005/09</v>
      </c>
      <c r="D85" s="34" t="s">
        <v>444</v>
      </c>
      <c r="E85" s="35" t="s">
        <v>633</v>
      </c>
      <c r="F85" s="36" t="s">
        <v>634</v>
      </c>
      <c r="G85" s="37">
        <v>40337</v>
      </c>
      <c r="H85" s="38">
        <v>4928076.08</v>
      </c>
      <c r="I85" s="38">
        <v>6485163.9400000004</v>
      </c>
      <c r="J85" s="39">
        <f t="shared" si="3"/>
        <v>0.75990000000000002</v>
      </c>
    </row>
    <row r="86" spans="1:10" ht="24">
      <c r="A86" s="33">
        <v>74</v>
      </c>
      <c r="B86" s="33" t="s">
        <v>635</v>
      </c>
      <c r="C86" s="33" t="str">
        <f t="shared" si="2"/>
        <v>RPDS.04.02.00-02-007/09</v>
      </c>
      <c r="D86" s="34" t="s">
        <v>444</v>
      </c>
      <c r="E86" s="35" t="s">
        <v>636</v>
      </c>
      <c r="F86" s="36" t="s">
        <v>637</v>
      </c>
      <c r="G86" s="37">
        <v>40114</v>
      </c>
      <c r="H86" s="38">
        <v>5888491.6100000003</v>
      </c>
      <c r="I86" s="38">
        <v>7454730.4800000004</v>
      </c>
      <c r="J86" s="39">
        <f t="shared" si="3"/>
        <v>0.78990000000000005</v>
      </c>
    </row>
    <row r="87" spans="1:10" ht="48">
      <c r="A87" s="33">
        <v>75</v>
      </c>
      <c r="B87" s="33" t="s">
        <v>638</v>
      </c>
      <c r="C87" s="33" t="str">
        <f t="shared" si="2"/>
        <v>RPDS.04.02.00-02-014/09</v>
      </c>
      <c r="D87" s="34" t="s">
        <v>444</v>
      </c>
      <c r="E87" s="35" t="s">
        <v>639</v>
      </c>
      <c r="F87" s="36" t="s">
        <v>640</v>
      </c>
      <c r="G87" s="37">
        <v>40204</v>
      </c>
      <c r="H87" s="38">
        <v>22340573.550000001</v>
      </c>
      <c r="I87" s="38">
        <v>26283027.699999999</v>
      </c>
      <c r="J87" s="39">
        <f t="shared" si="3"/>
        <v>0.85</v>
      </c>
    </row>
    <row r="88" spans="1:10" ht="24">
      <c r="A88" s="33">
        <v>76</v>
      </c>
      <c r="B88" s="33" t="s">
        <v>641</v>
      </c>
      <c r="C88" s="33" t="str">
        <f t="shared" si="2"/>
        <v>RPDS.04.02.00-02-022/09</v>
      </c>
      <c r="D88" s="34" t="s">
        <v>444</v>
      </c>
      <c r="E88" s="35" t="s">
        <v>529</v>
      </c>
      <c r="F88" s="36" t="s">
        <v>642</v>
      </c>
      <c r="G88" s="37">
        <v>40098</v>
      </c>
      <c r="H88" s="38">
        <v>7294889.1900000004</v>
      </c>
      <c r="I88" s="38">
        <v>9997107.2899999991</v>
      </c>
      <c r="J88" s="39">
        <f t="shared" si="3"/>
        <v>0.72970000000000002</v>
      </c>
    </row>
    <row r="89" spans="1:10" ht="24">
      <c r="A89" s="33">
        <v>77</v>
      </c>
      <c r="B89" s="33" t="s">
        <v>643</v>
      </c>
      <c r="C89" s="33" t="str">
        <f t="shared" si="2"/>
        <v>RPDS.04.02.00-02-023/09</v>
      </c>
      <c r="D89" s="34" t="s">
        <v>444</v>
      </c>
      <c r="E89" s="35" t="s">
        <v>529</v>
      </c>
      <c r="F89" s="36" t="s">
        <v>644</v>
      </c>
      <c r="G89" s="37">
        <v>40098</v>
      </c>
      <c r="H89" s="38">
        <v>3056111.64</v>
      </c>
      <c r="I89" s="38">
        <v>3742941.38</v>
      </c>
      <c r="J89" s="39">
        <f t="shared" si="3"/>
        <v>0.8165</v>
      </c>
    </row>
    <row r="90" spans="1:10" ht="72">
      <c r="A90" s="33">
        <v>78</v>
      </c>
      <c r="B90" s="33" t="s">
        <v>645</v>
      </c>
      <c r="C90" s="33" t="str">
        <f t="shared" si="2"/>
        <v>RPDS.04.02.00-02-024/09</v>
      </c>
      <c r="D90" s="34" t="s">
        <v>444</v>
      </c>
      <c r="E90" s="35" t="s">
        <v>646</v>
      </c>
      <c r="F90" s="36" t="s">
        <v>647</v>
      </c>
      <c r="G90" s="37">
        <v>40098</v>
      </c>
      <c r="H90" s="38">
        <v>7469098.0800000001</v>
      </c>
      <c r="I90" s="38">
        <v>10282348.67</v>
      </c>
      <c r="J90" s="39">
        <f t="shared" si="3"/>
        <v>0.72640000000000005</v>
      </c>
    </row>
    <row r="91" spans="1:10" ht="48">
      <c r="A91" s="33">
        <v>79</v>
      </c>
      <c r="B91" s="33" t="s">
        <v>648</v>
      </c>
      <c r="C91" s="33" t="str">
        <f t="shared" si="2"/>
        <v>RPDS.04.07.00-02-016/10</v>
      </c>
      <c r="D91" s="34" t="s">
        <v>649</v>
      </c>
      <c r="E91" s="35" t="s">
        <v>650</v>
      </c>
      <c r="F91" s="36" t="s">
        <v>651</v>
      </c>
      <c r="G91" s="37">
        <v>40540</v>
      </c>
      <c r="H91" s="38">
        <v>1837098.9</v>
      </c>
      <c r="I91" s="38">
        <v>2161547.12</v>
      </c>
      <c r="J91" s="39">
        <f t="shared" si="3"/>
        <v>0.84989999999999999</v>
      </c>
    </row>
    <row r="92" spans="1:10" ht="48">
      <c r="A92" s="33">
        <v>80</v>
      </c>
      <c r="B92" s="33" t="s">
        <v>652</v>
      </c>
      <c r="C92" s="33" t="str">
        <f t="shared" si="2"/>
        <v>RPDS.06.01.00-02-002/09</v>
      </c>
      <c r="D92" s="34" t="s">
        <v>653</v>
      </c>
      <c r="E92" s="35" t="s">
        <v>561</v>
      </c>
      <c r="F92" s="36" t="s">
        <v>654</v>
      </c>
      <c r="G92" s="37">
        <v>40105</v>
      </c>
      <c r="H92" s="38">
        <v>10435950</v>
      </c>
      <c r="I92" s="38">
        <v>14908500</v>
      </c>
      <c r="J92" s="39">
        <f t="shared" si="3"/>
        <v>0.7</v>
      </c>
    </row>
    <row r="93" spans="1:10" ht="36">
      <c r="A93" s="33">
        <v>81</v>
      </c>
      <c r="B93" s="33" t="s">
        <v>655</v>
      </c>
      <c r="C93" s="33" t="str">
        <f t="shared" si="2"/>
        <v>RPDS.06.02.00-02-036/09</v>
      </c>
      <c r="D93" s="34" t="s">
        <v>464</v>
      </c>
      <c r="E93" s="35" t="s">
        <v>656</v>
      </c>
      <c r="F93" s="36" t="s">
        <v>657</v>
      </c>
      <c r="G93" s="37">
        <v>40225</v>
      </c>
      <c r="H93" s="38">
        <v>2931321.19</v>
      </c>
      <c r="I93" s="38">
        <v>4188200.01</v>
      </c>
      <c r="J93" s="39">
        <f t="shared" si="3"/>
        <v>0.69989999999999997</v>
      </c>
    </row>
    <row r="94" spans="1:10" ht="60">
      <c r="A94" s="33">
        <v>82</v>
      </c>
      <c r="B94" s="33" t="s">
        <v>658</v>
      </c>
      <c r="C94" s="33" t="str">
        <f t="shared" si="2"/>
        <v>RPDS.06.02.00-02-063/09</v>
      </c>
      <c r="D94" s="34" t="s">
        <v>464</v>
      </c>
      <c r="E94" s="35" t="s">
        <v>566</v>
      </c>
      <c r="F94" s="36" t="s">
        <v>659</v>
      </c>
      <c r="G94" s="37">
        <v>40205</v>
      </c>
      <c r="H94" s="38">
        <v>2338398.89</v>
      </c>
      <c r="I94" s="38">
        <v>3340569.84</v>
      </c>
      <c r="J94" s="39">
        <f t="shared" si="3"/>
        <v>0.7</v>
      </c>
    </row>
    <row r="95" spans="1:10" ht="36">
      <c r="A95" s="33">
        <v>83</v>
      </c>
      <c r="B95" s="33" t="s">
        <v>660</v>
      </c>
      <c r="C95" s="33" t="str">
        <f t="shared" si="2"/>
        <v>RPDS.06.03.00-02-001/09</v>
      </c>
      <c r="D95" s="34" t="s">
        <v>471</v>
      </c>
      <c r="E95" s="35" t="s">
        <v>661</v>
      </c>
      <c r="F95" s="36" t="s">
        <v>662</v>
      </c>
      <c r="G95" s="37">
        <v>39903</v>
      </c>
      <c r="H95" s="38">
        <v>23581583.34</v>
      </c>
      <c r="I95" s="38">
        <v>58953958.350000001</v>
      </c>
      <c r="J95" s="39">
        <f t="shared" si="3"/>
        <v>0.4</v>
      </c>
    </row>
    <row r="96" spans="1:10" ht="48">
      <c r="A96" s="33">
        <v>84</v>
      </c>
      <c r="B96" s="33" t="s">
        <v>663</v>
      </c>
      <c r="C96" s="33" t="str">
        <f t="shared" si="2"/>
        <v>RPDS.06.04.00-02-004/09</v>
      </c>
      <c r="D96" s="34" t="s">
        <v>475</v>
      </c>
      <c r="E96" s="35" t="s">
        <v>664</v>
      </c>
      <c r="F96" s="36" t="s">
        <v>665</v>
      </c>
      <c r="G96" s="37">
        <v>40413</v>
      </c>
      <c r="H96" s="38">
        <v>4010219.83</v>
      </c>
      <c r="I96" s="38">
        <v>5729703.9900000002</v>
      </c>
      <c r="J96" s="39">
        <f t="shared" si="3"/>
        <v>0.69989999999999997</v>
      </c>
    </row>
    <row r="97" spans="1:10" ht="36">
      <c r="A97" s="33">
        <v>85</v>
      </c>
      <c r="B97" s="33" t="s">
        <v>666</v>
      </c>
      <c r="C97" s="33" t="str">
        <f t="shared" si="2"/>
        <v>RPDS.06.04.00-02-004/10</v>
      </c>
      <c r="D97" s="34" t="s">
        <v>475</v>
      </c>
      <c r="E97" s="35" t="s">
        <v>667</v>
      </c>
      <c r="F97" s="36" t="s">
        <v>668</v>
      </c>
      <c r="G97" s="37">
        <v>40364</v>
      </c>
      <c r="H97" s="38">
        <v>558338.92000000004</v>
      </c>
      <c r="I97" s="38">
        <v>797740.99</v>
      </c>
      <c r="J97" s="39">
        <f t="shared" si="3"/>
        <v>0.69989999999999997</v>
      </c>
    </row>
    <row r="98" spans="1:10" ht="36">
      <c r="A98" s="33">
        <v>86</v>
      </c>
      <c r="B98" s="33" t="s">
        <v>669</v>
      </c>
      <c r="C98" s="33" t="str">
        <f t="shared" si="2"/>
        <v>RPDS.06.04.00-02-006/09</v>
      </c>
      <c r="D98" s="34" t="s">
        <v>475</v>
      </c>
      <c r="E98" s="35" t="s">
        <v>628</v>
      </c>
      <c r="F98" s="36" t="s">
        <v>670</v>
      </c>
      <c r="G98" s="37">
        <v>40220</v>
      </c>
      <c r="H98" s="38">
        <v>3165645.45</v>
      </c>
      <c r="I98" s="38">
        <v>4522996.78</v>
      </c>
      <c r="J98" s="39">
        <f t="shared" si="3"/>
        <v>0.69989999999999997</v>
      </c>
    </row>
    <row r="99" spans="1:10" ht="36">
      <c r="A99" s="33">
        <v>87</v>
      </c>
      <c r="B99" s="33" t="s">
        <v>671</v>
      </c>
      <c r="C99" s="33" t="str">
        <f t="shared" si="2"/>
        <v>RPDS.06.04.00-02-007/10</v>
      </c>
      <c r="D99" s="34" t="s">
        <v>475</v>
      </c>
      <c r="E99" s="35" t="s">
        <v>672</v>
      </c>
      <c r="F99" s="36" t="s">
        <v>673</v>
      </c>
      <c r="G99" s="37">
        <v>40359</v>
      </c>
      <c r="H99" s="38">
        <v>417118.49</v>
      </c>
      <c r="I99" s="38">
        <v>595968.68999999994</v>
      </c>
      <c r="J99" s="39">
        <f t="shared" si="3"/>
        <v>0.69989999999999997</v>
      </c>
    </row>
    <row r="100" spans="1:10" ht="24">
      <c r="A100" s="33">
        <v>88</v>
      </c>
      <c r="B100" s="33" t="s">
        <v>674</v>
      </c>
      <c r="C100" s="33" t="str">
        <f t="shared" si="2"/>
        <v>RPDS.06.04.00-02-016/10</v>
      </c>
      <c r="D100" s="34" t="s">
        <v>475</v>
      </c>
      <c r="E100" s="35" t="s">
        <v>488</v>
      </c>
      <c r="F100" s="36" t="s">
        <v>675</v>
      </c>
      <c r="G100" s="37">
        <v>40361</v>
      </c>
      <c r="H100" s="38">
        <v>397238.1</v>
      </c>
      <c r="I100" s="38">
        <v>567483</v>
      </c>
      <c r="J100" s="39">
        <f t="shared" si="3"/>
        <v>0.7</v>
      </c>
    </row>
    <row r="101" spans="1:10" ht="36">
      <c r="A101" s="33">
        <v>89</v>
      </c>
      <c r="B101" s="33" t="s">
        <v>676</v>
      </c>
      <c r="C101" s="33" t="str">
        <f t="shared" si="2"/>
        <v>RPDS.06.04.00-02-017/10</v>
      </c>
      <c r="D101" s="34" t="s">
        <v>475</v>
      </c>
      <c r="E101" s="35" t="s">
        <v>488</v>
      </c>
      <c r="F101" s="36" t="s">
        <v>677</v>
      </c>
      <c r="G101" s="37">
        <v>40374</v>
      </c>
      <c r="H101" s="38">
        <v>848425.2</v>
      </c>
      <c r="I101" s="38">
        <v>1212036</v>
      </c>
      <c r="J101" s="39">
        <f t="shared" si="3"/>
        <v>0.7</v>
      </c>
    </row>
    <row r="102" spans="1:10" ht="24">
      <c r="A102" s="33">
        <v>90</v>
      </c>
      <c r="B102" s="33" t="s">
        <v>678</v>
      </c>
      <c r="C102" s="33" t="str">
        <f t="shared" si="2"/>
        <v>RPDS.06.04.00-02-019/10</v>
      </c>
      <c r="D102" s="34" t="s">
        <v>475</v>
      </c>
      <c r="E102" s="35" t="s">
        <v>494</v>
      </c>
      <c r="F102" s="36" t="s">
        <v>679</v>
      </c>
      <c r="G102" s="37">
        <v>40386</v>
      </c>
      <c r="H102" s="38">
        <v>1628805.89</v>
      </c>
      <c r="I102" s="38">
        <v>2327198.0099999998</v>
      </c>
      <c r="J102" s="39">
        <f t="shared" si="3"/>
        <v>0.69989999999999997</v>
      </c>
    </row>
    <row r="103" spans="1:10" ht="36">
      <c r="A103" s="33">
        <v>91</v>
      </c>
      <c r="B103" s="33" t="s">
        <v>680</v>
      </c>
      <c r="C103" s="33" t="str">
        <f t="shared" si="2"/>
        <v>RPDS.06.04.00-02-021/10</v>
      </c>
      <c r="D103" s="34" t="s">
        <v>475</v>
      </c>
      <c r="E103" s="36" t="s">
        <v>681</v>
      </c>
      <c r="F103" s="36" t="s">
        <v>682</v>
      </c>
      <c r="G103" s="37">
        <v>40381</v>
      </c>
      <c r="H103" s="38">
        <v>728133</v>
      </c>
      <c r="I103" s="38">
        <v>1040190</v>
      </c>
      <c r="J103" s="39">
        <f t="shared" si="3"/>
        <v>0.7</v>
      </c>
    </row>
    <row r="104" spans="1:10" ht="60">
      <c r="A104" s="33">
        <v>92</v>
      </c>
      <c r="B104" s="33" t="s">
        <v>683</v>
      </c>
      <c r="C104" s="33" t="str">
        <f t="shared" si="2"/>
        <v>RPDS.06.04.00-02-034/09</v>
      </c>
      <c r="D104" s="34" t="s">
        <v>475</v>
      </c>
      <c r="E104" s="35" t="s">
        <v>548</v>
      </c>
      <c r="F104" s="36" t="s">
        <v>684</v>
      </c>
      <c r="G104" s="37">
        <v>40219</v>
      </c>
      <c r="H104" s="38">
        <v>1858990.45</v>
      </c>
      <c r="I104" s="38">
        <v>2656080.0699999998</v>
      </c>
      <c r="J104" s="39">
        <f t="shared" si="3"/>
        <v>0.69989999999999997</v>
      </c>
    </row>
    <row r="105" spans="1:10" ht="48">
      <c r="A105" s="33">
        <v>93</v>
      </c>
      <c r="B105" s="33" t="s">
        <v>685</v>
      </c>
      <c r="C105" s="33" t="str">
        <f t="shared" si="2"/>
        <v>RPDS.06.04.00-02-035/09</v>
      </c>
      <c r="D105" s="34" t="s">
        <v>475</v>
      </c>
      <c r="E105" s="35" t="s">
        <v>639</v>
      </c>
      <c r="F105" s="36" t="s">
        <v>686</v>
      </c>
      <c r="G105" s="37">
        <v>40204</v>
      </c>
      <c r="H105" s="38">
        <v>787913.03</v>
      </c>
      <c r="I105" s="38">
        <v>1125590.04</v>
      </c>
      <c r="J105" s="39">
        <f t="shared" si="3"/>
        <v>0.7</v>
      </c>
    </row>
    <row r="106" spans="1:10" ht="60">
      <c r="A106" s="33">
        <v>94</v>
      </c>
      <c r="B106" s="33" t="s">
        <v>687</v>
      </c>
      <c r="C106" s="33" t="str">
        <f t="shared" si="2"/>
        <v>RPDS.06.04.00-02-050/09</v>
      </c>
      <c r="D106" s="34" t="s">
        <v>475</v>
      </c>
      <c r="E106" s="42" t="s">
        <v>688</v>
      </c>
      <c r="F106" s="35" t="s">
        <v>689</v>
      </c>
      <c r="G106" s="37">
        <v>40331</v>
      </c>
      <c r="H106" s="38">
        <v>431551.87</v>
      </c>
      <c r="I106" s="38">
        <v>719373</v>
      </c>
      <c r="J106" s="39">
        <f t="shared" si="3"/>
        <v>0.59989999999999999</v>
      </c>
    </row>
    <row r="107" spans="1:10" ht="24">
      <c r="A107" s="33">
        <v>95</v>
      </c>
      <c r="B107" s="33" t="s">
        <v>690</v>
      </c>
      <c r="C107" s="33" t="str">
        <f t="shared" si="2"/>
        <v>RPDS.06.04.00-02-063/09</v>
      </c>
      <c r="D107" s="34" t="s">
        <v>475</v>
      </c>
      <c r="E107" s="43" t="s">
        <v>561</v>
      </c>
      <c r="F107" s="36" t="s">
        <v>691</v>
      </c>
      <c r="G107" s="37">
        <v>40206</v>
      </c>
      <c r="H107" s="38">
        <v>11513923.4</v>
      </c>
      <c r="I107" s="38">
        <v>16448462</v>
      </c>
      <c r="J107" s="39">
        <f t="shared" si="3"/>
        <v>0.7</v>
      </c>
    </row>
    <row r="108" spans="1:10" ht="36">
      <c r="A108" s="33">
        <v>96</v>
      </c>
      <c r="B108" s="33" t="s">
        <v>692</v>
      </c>
      <c r="C108" s="33" t="str">
        <f t="shared" si="2"/>
        <v>RPDS.06.04.00-02-066/09</v>
      </c>
      <c r="D108" s="34" t="s">
        <v>475</v>
      </c>
      <c r="E108" s="35" t="s">
        <v>693</v>
      </c>
      <c r="F108" s="36" t="s">
        <v>694</v>
      </c>
      <c r="G108" s="37">
        <v>40298</v>
      </c>
      <c r="H108" s="38">
        <v>3493850.82</v>
      </c>
      <c r="I108" s="38">
        <v>4991928.58</v>
      </c>
      <c r="J108" s="39">
        <f t="shared" si="3"/>
        <v>0.69989999999999997</v>
      </c>
    </row>
    <row r="109" spans="1:10" ht="36">
      <c r="A109" s="33">
        <v>97</v>
      </c>
      <c r="B109" s="33" t="s">
        <v>695</v>
      </c>
      <c r="C109" s="33" t="str">
        <f t="shared" si="2"/>
        <v>RPDS.06.05.00-02-002/10</v>
      </c>
      <c r="D109" s="34" t="s">
        <v>506</v>
      </c>
      <c r="E109" s="35" t="s">
        <v>696</v>
      </c>
      <c r="F109" s="36" t="s">
        <v>697</v>
      </c>
      <c r="G109" s="37">
        <v>40436</v>
      </c>
      <c r="H109" s="38">
        <v>627245.5</v>
      </c>
      <c r="I109" s="38">
        <v>896065</v>
      </c>
      <c r="J109" s="39">
        <f t="shared" si="3"/>
        <v>0.7</v>
      </c>
    </row>
    <row r="110" spans="1:10" ht="36">
      <c r="A110" s="33">
        <v>98</v>
      </c>
      <c r="B110" s="33" t="s">
        <v>698</v>
      </c>
      <c r="C110" s="33" t="str">
        <f t="shared" si="2"/>
        <v>RPDS.06.05.00-02-007/09</v>
      </c>
      <c r="D110" s="34" t="s">
        <v>506</v>
      </c>
      <c r="E110" s="35" t="s">
        <v>465</v>
      </c>
      <c r="F110" s="36" t="s">
        <v>699</v>
      </c>
      <c r="G110" s="37">
        <v>40206</v>
      </c>
      <c r="H110" s="38">
        <v>690905.86</v>
      </c>
      <c r="I110" s="38">
        <v>987008.36</v>
      </c>
      <c r="J110" s="39">
        <f t="shared" si="3"/>
        <v>0.7</v>
      </c>
    </row>
    <row r="111" spans="1:10" ht="36">
      <c r="A111" s="33">
        <v>99</v>
      </c>
      <c r="B111" s="33" t="s">
        <v>700</v>
      </c>
      <c r="C111" s="33" t="str">
        <f t="shared" si="2"/>
        <v>RPDS.06.05.00-02-026/09</v>
      </c>
      <c r="D111" s="34" t="s">
        <v>506</v>
      </c>
      <c r="E111" s="35" t="s">
        <v>701</v>
      </c>
      <c r="F111" s="36" t="s">
        <v>702</v>
      </c>
      <c r="G111" s="37">
        <v>40203</v>
      </c>
      <c r="H111" s="38">
        <v>388115.68</v>
      </c>
      <c r="I111" s="38">
        <v>554450.96</v>
      </c>
      <c r="J111" s="39">
        <f t="shared" si="3"/>
        <v>0.7</v>
      </c>
    </row>
    <row r="112" spans="1:10" ht="48">
      <c r="A112" s="33">
        <v>100</v>
      </c>
      <c r="B112" s="33" t="s">
        <v>703</v>
      </c>
      <c r="C112" s="33" t="str">
        <f t="shared" si="2"/>
        <v>RPDS.06.05.00-02-028/10</v>
      </c>
      <c r="D112" s="34" t="s">
        <v>506</v>
      </c>
      <c r="E112" s="35" t="s">
        <v>704</v>
      </c>
      <c r="F112" s="36" t="s">
        <v>705</v>
      </c>
      <c r="G112" s="37">
        <v>40401</v>
      </c>
      <c r="H112" s="38">
        <v>285374.90999999997</v>
      </c>
      <c r="I112" s="38">
        <v>407678.43</v>
      </c>
      <c r="J112" s="39">
        <f t="shared" si="3"/>
        <v>0.7</v>
      </c>
    </row>
    <row r="113" spans="1:10" ht="24">
      <c r="A113" s="33">
        <v>101</v>
      </c>
      <c r="B113" s="33" t="s">
        <v>706</v>
      </c>
      <c r="C113" s="33" t="str">
        <f t="shared" si="2"/>
        <v>RPDS.07.01.00-02-001/08</v>
      </c>
      <c r="D113" s="34" t="s">
        <v>522</v>
      </c>
      <c r="E113" s="35" t="s">
        <v>707</v>
      </c>
      <c r="F113" s="36" t="s">
        <v>708</v>
      </c>
      <c r="G113" s="37">
        <v>39811</v>
      </c>
      <c r="H113" s="38">
        <v>22547734.09</v>
      </c>
      <c r="I113" s="38">
        <v>37579556.82</v>
      </c>
      <c r="J113" s="39">
        <f t="shared" si="3"/>
        <v>0.6</v>
      </c>
    </row>
    <row r="114" spans="1:10" ht="36">
      <c r="A114" s="33">
        <v>102</v>
      </c>
      <c r="B114" s="33" t="s">
        <v>709</v>
      </c>
      <c r="C114" s="33" t="s">
        <v>710</v>
      </c>
      <c r="D114" s="34" t="s">
        <v>522</v>
      </c>
      <c r="E114" s="35" t="s">
        <v>711</v>
      </c>
      <c r="F114" s="36" t="s">
        <v>712</v>
      </c>
      <c r="G114" s="37">
        <v>39811</v>
      </c>
      <c r="H114" s="44">
        <v>2476099.63</v>
      </c>
      <c r="I114" s="38"/>
      <c r="J114" s="39" t="e">
        <f t="shared" si="3"/>
        <v>#DIV/0!</v>
      </c>
    </row>
    <row r="115" spans="1:10" ht="84">
      <c r="A115" s="33">
        <v>103</v>
      </c>
      <c r="B115" s="33" t="s">
        <v>713</v>
      </c>
      <c r="C115" s="33" t="str">
        <f t="shared" si="2"/>
        <v>RPDS.07.01.00-02-014/08</v>
      </c>
      <c r="D115" s="34" t="s">
        <v>522</v>
      </c>
      <c r="E115" s="35" t="s">
        <v>714</v>
      </c>
      <c r="F115" s="36" t="s">
        <v>715</v>
      </c>
      <c r="G115" s="37">
        <v>39913</v>
      </c>
      <c r="H115" s="38">
        <v>7130639.9500000002</v>
      </c>
      <c r="I115" s="38">
        <v>10186628.5</v>
      </c>
      <c r="J115" s="39">
        <f t="shared" si="3"/>
        <v>0.7</v>
      </c>
    </row>
    <row r="116" spans="1:10" ht="48">
      <c r="A116" s="33">
        <v>104</v>
      </c>
      <c r="B116" s="33" t="s">
        <v>716</v>
      </c>
      <c r="C116" s="33" t="str">
        <f t="shared" si="2"/>
        <v>RPDS.07.01.00-02-018/08</v>
      </c>
      <c r="D116" s="34" t="s">
        <v>522</v>
      </c>
      <c r="E116" s="35" t="s">
        <v>717</v>
      </c>
      <c r="F116" s="36" t="s">
        <v>718</v>
      </c>
      <c r="G116" s="37">
        <v>39913</v>
      </c>
      <c r="H116" s="38">
        <v>4597060.41</v>
      </c>
      <c r="I116" s="38">
        <v>8190023.8799999999</v>
      </c>
      <c r="J116" s="39">
        <f t="shared" si="3"/>
        <v>0.56130000000000002</v>
      </c>
    </row>
    <row r="117" spans="1:10" ht="24">
      <c r="A117" s="33">
        <v>105</v>
      </c>
      <c r="B117" s="45" t="s">
        <v>719</v>
      </c>
      <c r="C117" s="33" t="str">
        <f t="shared" si="2"/>
        <v>RPDS.07.01.00-02-025/08</v>
      </c>
      <c r="D117" s="34" t="s">
        <v>522</v>
      </c>
      <c r="E117" s="35" t="s">
        <v>650</v>
      </c>
      <c r="F117" s="36" t="s">
        <v>720</v>
      </c>
      <c r="G117" s="37">
        <v>39933</v>
      </c>
      <c r="H117" s="38">
        <v>3044371.79</v>
      </c>
      <c r="I117" s="38">
        <v>4349723.9400000004</v>
      </c>
      <c r="J117" s="39">
        <f t="shared" si="3"/>
        <v>0.69989999999999997</v>
      </c>
    </row>
    <row r="118" spans="1:10" ht="24">
      <c r="A118" s="33">
        <v>106</v>
      </c>
      <c r="B118" s="33" t="s">
        <v>721</v>
      </c>
      <c r="C118" s="33" t="str">
        <f t="shared" si="2"/>
        <v>RPDS.07.02.00-02-013/08</v>
      </c>
      <c r="D118" s="34" t="s">
        <v>525</v>
      </c>
      <c r="E118" s="35" t="s">
        <v>461</v>
      </c>
      <c r="F118" s="36" t="s">
        <v>722</v>
      </c>
      <c r="G118" s="37">
        <v>39913</v>
      </c>
      <c r="H118" s="38">
        <v>3225895.56</v>
      </c>
      <c r="I118" s="38">
        <v>4639573.6399999997</v>
      </c>
      <c r="J118" s="39">
        <f t="shared" si="3"/>
        <v>0.69530000000000003</v>
      </c>
    </row>
    <row r="119" spans="1:10" ht="60">
      <c r="A119" s="33">
        <v>107</v>
      </c>
      <c r="B119" s="33" t="s">
        <v>723</v>
      </c>
      <c r="C119" s="33" t="str">
        <f t="shared" si="2"/>
        <v>RPDS.07.02.00-02-036/08</v>
      </c>
      <c r="D119" s="34" t="s">
        <v>525</v>
      </c>
      <c r="E119" s="35" t="s">
        <v>724</v>
      </c>
      <c r="F119" s="36" t="s">
        <v>725</v>
      </c>
      <c r="G119" s="37">
        <v>39926</v>
      </c>
      <c r="H119" s="38">
        <v>2117149.98</v>
      </c>
      <c r="I119" s="38">
        <v>3024499.97</v>
      </c>
      <c r="J119" s="39">
        <f t="shared" si="3"/>
        <v>0.7</v>
      </c>
    </row>
    <row r="120" spans="1:10" ht="84">
      <c r="A120" s="33">
        <v>108</v>
      </c>
      <c r="B120" s="33" t="s">
        <v>726</v>
      </c>
      <c r="C120" s="33" t="str">
        <f t="shared" si="2"/>
        <v>RPDS.08.01.00-02-039/08</v>
      </c>
      <c r="D120" s="34" t="s">
        <v>532</v>
      </c>
      <c r="E120" s="35" t="s">
        <v>727</v>
      </c>
      <c r="F120" s="36" t="s">
        <v>728</v>
      </c>
      <c r="G120" s="37">
        <v>40004</v>
      </c>
      <c r="H120" s="38">
        <v>3677601.69</v>
      </c>
      <c r="I120" s="38">
        <v>7356674.7000000002</v>
      </c>
      <c r="J120" s="39">
        <f t="shared" si="3"/>
        <v>0.49990000000000001</v>
      </c>
    </row>
    <row r="121" spans="1:10" ht="72">
      <c r="A121" s="33">
        <v>109</v>
      </c>
      <c r="B121" s="33" t="s">
        <v>729</v>
      </c>
      <c r="C121" s="33" t="str">
        <f t="shared" si="2"/>
        <v>RPDS.08.01.00-02-075/08</v>
      </c>
      <c r="D121" s="34" t="s">
        <v>532</v>
      </c>
      <c r="E121" s="35" t="s">
        <v>730</v>
      </c>
      <c r="F121" s="36" t="s">
        <v>731</v>
      </c>
      <c r="G121" s="37">
        <v>40513</v>
      </c>
      <c r="H121" s="38">
        <v>360726.78</v>
      </c>
      <c r="I121" s="38">
        <v>424434.37</v>
      </c>
      <c r="J121" s="39">
        <f t="shared" si="3"/>
        <v>0.84989999999999999</v>
      </c>
    </row>
    <row r="122" spans="1:10" ht="72">
      <c r="A122" s="33">
        <v>110</v>
      </c>
      <c r="B122" s="33" t="s">
        <v>732</v>
      </c>
      <c r="C122" s="33" t="str">
        <f t="shared" si="2"/>
        <v>RPDS.08.01.00-02-083/08</v>
      </c>
      <c r="D122" s="34" t="s">
        <v>532</v>
      </c>
      <c r="E122" s="35" t="s">
        <v>733</v>
      </c>
      <c r="F122" s="36" t="s">
        <v>734</v>
      </c>
      <c r="G122" s="37">
        <v>39996</v>
      </c>
      <c r="H122" s="38">
        <v>2094638.09</v>
      </c>
      <c r="I122" s="38">
        <v>2464570.0499999998</v>
      </c>
      <c r="J122" s="39">
        <f t="shared" si="3"/>
        <v>0.84989999999999999</v>
      </c>
    </row>
    <row r="123" spans="1:10" ht="36">
      <c r="A123" s="33">
        <v>111</v>
      </c>
      <c r="B123" s="33" t="s">
        <v>735</v>
      </c>
      <c r="C123" s="33" t="str">
        <f t="shared" si="2"/>
        <v>RPDS.08.01.00-02-084/08</v>
      </c>
      <c r="D123" s="34" t="s">
        <v>532</v>
      </c>
      <c r="E123" s="35" t="s">
        <v>736</v>
      </c>
      <c r="F123" s="36" t="s">
        <v>737</v>
      </c>
      <c r="G123" s="37">
        <v>39974</v>
      </c>
      <c r="H123" s="38">
        <v>1838962.81</v>
      </c>
      <c r="I123" s="38">
        <v>2720761.66</v>
      </c>
      <c r="J123" s="39">
        <f t="shared" si="3"/>
        <v>0.67589999999999995</v>
      </c>
    </row>
    <row r="124" spans="1:10" ht="24">
      <c r="A124" s="33">
        <v>112</v>
      </c>
      <c r="B124" s="33" t="s">
        <v>738</v>
      </c>
      <c r="C124" s="33" t="str">
        <f t="shared" si="2"/>
        <v>RPDS.09.01.00-02-003/09</v>
      </c>
      <c r="D124" s="34" t="s">
        <v>542</v>
      </c>
      <c r="E124" s="35" t="s">
        <v>616</v>
      </c>
      <c r="F124" s="36" t="s">
        <v>739</v>
      </c>
      <c r="G124" s="37">
        <v>40257</v>
      </c>
      <c r="H124" s="38">
        <v>7122360</v>
      </c>
      <c r="I124" s="38">
        <v>10174800</v>
      </c>
      <c r="J124" s="39">
        <f t="shared" si="3"/>
        <v>0.7</v>
      </c>
    </row>
    <row r="125" spans="1:10" ht="36">
      <c r="A125" s="33">
        <v>113</v>
      </c>
      <c r="B125" s="33" t="s">
        <v>740</v>
      </c>
      <c r="C125" s="33" t="str">
        <f t="shared" si="2"/>
        <v>RPDS.09.01.00-02-018/09</v>
      </c>
      <c r="D125" s="34" t="s">
        <v>542</v>
      </c>
      <c r="E125" s="35" t="s">
        <v>741</v>
      </c>
      <c r="F125" s="36" t="s">
        <v>742</v>
      </c>
      <c r="G125" s="37">
        <v>40519</v>
      </c>
      <c r="H125" s="38">
        <v>6816568.3499999996</v>
      </c>
      <c r="I125" s="38">
        <v>9737954.7799999993</v>
      </c>
      <c r="J125" s="39">
        <f t="shared" si="3"/>
        <v>0.7</v>
      </c>
    </row>
    <row r="126" spans="1:10" ht="36">
      <c r="A126" s="33">
        <v>114</v>
      </c>
      <c r="B126" s="33" t="s">
        <v>743</v>
      </c>
      <c r="C126" s="33" t="str">
        <f t="shared" si="2"/>
        <v>RPDS.09.01.00-02-024/09</v>
      </c>
      <c r="D126" s="34" t="s">
        <v>542</v>
      </c>
      <c r="E126" s="35" t="s">
        <v>744</v>
      </c>
      <c r="F126" s="36" t="s">
        <v>745</v>
      </c>
      <c r="G126" s="37">
        <v>40343</v>
      </c>
      <c r="H126" s="38">
        <v>3387408.36</v>
      </c>
      <c r="I126" s="38">
        <v>5297792.24</v>
      </c>
      <c r="J126" s="39">
        <f t="shared" si="3"/>
        <v>0.63939999999999997</v>
      </c>
    </row>
    <row r="127" spans="1:10" ht="24">
      <c r="A127" s="33">
        <v>115</v>
      </c>
      <c r="B127" s="33" t="s">
        <v>746</v>
      </c>
      <c r="C127" s="33" t="str">
        <f t="shared" si="2"/>
        <v>RPDS.09.01.00-02-038/09</v>
      </c>
      <c r="D127" s="34" t="s">
        <v>542</v>
      </c>
      <c r="E127" s="35" t="s">
        <v>747</v>
      </c>
      <c r="F127" s="36" t="s">
        <v>748</v>
      </c>
      <c r="G127" s="37">
        <v>40345</v>
      </c>
      <c r="H127" s="38">
        <v>2337109.4</v>
      </c>
      <c r="I127" s="38">
        <v>3784792.55</v>
      </c>
      <c r="J127" s="39">
        <f t="shared" si="3"/>
        <v>0.61750000000000005</v>
      </c>
    </row>
    <row r="128" spans="1:10" ht="72">
      <c r="A128" s="33">
        <v>116</v>
      </c>
      <c r="B128" s="33" t="s">
        <v>749</v>
      </c>
      <c r="C128" s="33" t="str">
        <f t="shared" si="2"/>
        <v>RPDS.09.01.00-02-053/09</v>
      </c>
      <c r="D128" s="34" t="s">
        <v>542</v>
      </c>
      <c r="E128" s="35" t="s">
        <v>750</v>
      </c>
      <c r="F128" s="36" t="s">
        <v>751</v>
      </c>
      <c r="G128" s="37">
        <v>40353</v>
      </c>
      <c r="H128" s="38">
        <v>9598697.1699999999</v>
      </c>
      <c r="I128" s="38">
        <v>18005434.57</v>
      </c>
      <c r="J128" s="39">
        <f t="shared" si="3"/>
        <v>0.53310000000000002</v>
      </c>
    </row>
    <row r="129" spans="1:10" ht="24">
      <c r="A129" s="33">
        <v>117</v>
      </c>
      <c r="B129" s="33" t="s">
        <v>752</v>
      </c>
      <c r="C129" s="33" t="str">
        <f t="shared" si="2"/>
        <v>RPDS.09.01.00-02-066/09</v>
      </c>
      <c r="D129" s="34" t="s">
        <v>542</v>
      </c>
      <c r="E129" s="35" t="s">
        <v>425</v>
      </c>
      <c r="F129" s="36" t="s">
        <v>753</v>
      </c>
      <c r="G129" s="37">
        <v>40368</v>
      </c>
      <c r="H129" s="38">
        <v>950434.81</v>
      </c>
      <c r="I129" s="38">
        <v>1357958</v>
      </c>
      <c r="J129" s="39">
        <f t="shared" si="3"/>
        <v>0.69989999999999997</v>
      </c>
    </row>
    <row r="130" spans="1:10" ht="48">
      <c r="A130" s="33">
        <v>118</v>
      </c>
      <c r="B130" s="33" t="s">
        <v>754</v>
      </c>
      <c r="C130" s="33" t="str">
        <f t="shared" si="2"/>
        <v>RPDS.09.01.00-02-099/09</v>
      </c>
      <c r="D130" s="34" t="s">
        <v>542</v>
      </c>
      <c r="E130" s="35" t="s">
        <v>561</v>
      </c>
      <c r="F130" s="36" t="s">
        <v>755</v>
      </c>
      <c r="G130" s="37">
        <v>40344</v>
      </c>
      <c r="H130" s="38">
        <v>4069921.56</v>
      </c>
      <c r="I130" s="38">
        <v>6783202.5999999996</v>
      </c>
      <c r="J130" s="39">
        <f t="shared" si="3"/>
        <v>0.6</v>
      </c>
    </row>
    <row r="131" spans="1:10" ht="24">
      <c r="A131" s="33">
        <v>119</v>
      </c>
      <c r="B131" s="33" t="s">
        <v>756</v>
      </c>
      <c r="C131" s="33" t="str">
        <f t="shared" si="2"/>
        <v>RPDS.09.01.00-02-101/09</v>
      </c>
      <c r="D131" s="34" t="s">
        <v>542</v>
      </c>
      <c r="E131" s="35" t="s">
        <v>561</v>
      </c>
      <c r="F131" s="36" t="s">
        <v>757</v>
      </c>
      <c r="G131" s="37">
        <v>40350</v>
      </c>
      <c r="H131" s="38">
        <v>389370.84</v>
      </c>
      <c r="I131" s="38">
        <v>648951.4</v>
      </c>
      <c r="J131" s="39">
        <f t="shared" si="3"/>
        <v>0.6</v>
      </c>
    </row>
    <row r="132" spans="1:10" ht="24">
      <c r="A132" s="33">
        <v>120</v>
      </c>
      <c r="B132" s="33" t="s">
        <v>758</v>
      </c>
      <c r="C132" s="33" t="str">
        <f t="shared" si="2"/>
        <v>RPDS.09.01.00-02-104/09</v>
      </c>
      <c r="D132" s="34" t="s">
        <v>542</v>
      </c>
      <c r="E132" s="35" t="s">
        <v>561</v>
      </c>
      <c r="F132" s="36" t="s">
        <v>759</v>
      </c>
      <c r="G132" s="37">
        <v>40350</v>
      </c>
      <c r="H132" s="38">
        <v>151990.15</v>
      </c>
      <c r="I132" s="38">
        <v>253316.91</v>
      </c>
      <c r="J132" s="39">
        <f t="shared" si="3"/>
        <v>0.6</v>
      </c>
    </row>
    <row r="133" spans="1:10" ht="36">
      <c r="A133" s="33">
        <v>121</v>
      </c>
      <c r="B133" s="33" t="s">
        <v>760</v>
      </c>
      <c r="C133" s="33" t="str">
        <f t="shared" si="2"/>
        <v>RPDS.09.01.00-02-131/09</v>
      </c>
      <c r="D133" s="34" t="s">
        <v>542</v>
      </c>
      <c r="E133" s="35" t="s">
        <v>761</v>
      </c>
      <c r="F133" s="36" t="s">
        <v>762</v>
      </c>
      <c r="G133" s="37">
        <v>40477</v>
      </c>
      <c r="H133" s="38">
        <v>118001.93</v>
      </c>
      <c r="I133" s="38">
        <v>168646.45</v>
      </c>
      <c r="J133" s="39">
        <f t="shared" si="3"/>
        <v>0.69969999999999999</v>
      </c>
    </row>
    <row r="134" spans="1:10" ht="60">
      <c r="A134" s="33">
        <v>122</v>
      </c>
      <c r="B134" s="33" t="s">
        <v>763</v>
      </c>
      <c r="C134" s="33" t="str">
        <f t="shared" si="2"/>
        <v>RPDS.09.01.00-02-138/09</v>
      </c>
      <c r="D134" s="34" t="s">
        <v>542</v>
      </c>
      <c r="E134" s="35" t="s">
        <v>764</v>
      </c>
      <c r="F134" s="36" t="s">
        <v>765</v>
      </c>
      <c r="G134" s="37">
        <v>40645</v>
      </c>
      <c r="H134" s="38">
        <v>172193.28</v>
      </c>
      <c r="I134" s="38">
        <v>246025.54</v>
      </c>
      <c r="J134" s="39">
        <f t="shared" si="3"/>
        <v>0.69989999999999997</v>
      </c>
    </row>
    <row r="135" spans="1:10" ht="72">
      <c r="A135" s="33">
        <v>123</v>
      </c>
      <c r="B135" s="33" t="s">
        <v>766</v>
      </c>
      <c r="C135" s="33" t="str">
        <f t="shared" si="2"/>
        <v>RPDS.09.01.00-02-150/09</v>
      </c>
      <c r="D135" s="34" t="s">
        <v>542</v>
      </c>
      <c r="E135" s="35" t="s">
        <v>767</v>
      </c>
      <c r="F135" s="36" t="s">
        <v>768</v>
      </c>
      <c r="G135" s="37">
        <v>40317</v>
      </c>
      <c r="H135" s="38">
        <v>3555250.74</v>
      </c>
      <c r="I135" s="38">
        <v>5078929.62</v>
      </c>
      <c r="J135" s="39">
        <f t="shared" si="3"/>
        <v>0.7</v>
      </c>
    </row>
    <row r="136" spans="1:10" ht="84">
      <c r="A136" s="33">
        <v>124</v>
      </c>
      <c r="B136" s="33" t="s">
        <v>769</v>
      </c>
      <c r="C136" s="33" t="str">
        <f t="shared" si="2"/>
        <v>RPDS.09.01.00-02-217/09</v>
      </c>
      <c r="D136" s="34" t="s">
        <v>542</v>
      </c>
      <c r="E136" s="35" t="s">
        <v>770</v>
      </c>
      <c r="F136" s="36" t="s">
        <v>771</v>
      </c>
      <c r="G136" s="37">
        <v>40371</v>
      </c>
      <c r="H136" s="38">
        <v>4015880.67</v>
      </c>
      <c r="I136" s="38">
        <v>5737792.0599999996</v>
      </c>
      <c r="J136" s="39">
        <f t="shared" si="3"/>
        <v>0.69989999999999997</v>
      </c>
    </row>
    <row r="137" spans="1:10" ht="36">
      <c r="A137" s="33">
        <v>125</v>
      </c>
      <c r="B137" s="33" t="s">
        <v>772</v>
      </c>
      <c r="C137" s="33" t="str">
        <f t="shared" si="2"/>
        <v>RPDS.09.01.00-02-234/09</v>
      </c>
      <c r="D137" s="34" t="s">
        <v>542</v>
      </c>
      <c r="E137" s="35" t="s">
        <v>773</v>
      </c>
      <c r="F137" s="36" t="s">
        <v>774</v>
      </c>
      <c r="G137" s="37">
        <v>40408</v>
      </c>
      <c r="H137" s="38">
        <v>655438.75</v>
      </c>
      <c r="I137" s="38">
        <v>936474.84</v>
      </c>
      <c r="J137" s="39">
        <f t="shared" si="3"/>
        <v>0.69989999999999997</v>
      </c>
    </row>
    <row r="138" spans="1:10" ht="24">
      <c r="A138" s="33">
        <v>126</v>
      </c>
      <c r="B138" s="33" t="s">
        <v>775</v>
      </c>
      <c r="C138" s="33" t="str">
        <f t="shared" si="2"/>
        <v>RPDS.09.01.00-02-237/09</v>
      </c>
      <c r="D138" s="34" t="s">
        <v>542</v>
      </c>
      <c r="E138" s="35" t="s">
        <v>776</v>
      </c>
      <c r="F138" s="36" t="s">
        <v>777</v>
      </c>
      <c r="G138" s="37">
        <v>40361</v>
      </c>
      <c r="H138" s="38">
        <v>2164951.54</v>
      </c>
      <c r="I138" s="38">
        <v>3610057.59</v>
      </c>
      <c r="J138" s="39">
        <f t="shared" si="3"/>
        <v>0.59970000000000001</v>
      </c>
    </row>
    <row r="139" spans="1:10">
      <c r="A139" s="33">
        <v>127</v>
      </c>
      <c r="B139" s="33" t="s">
        <v>778</v>
      </c>
      <c r="C139" s="33" t="str">
        <f t="shared" si="2"/>
        <v>RPDS.09.01.00-02-240/09</v>
      </c>
      <c r="D139" s="34" t="s">
        <v>542</v>
      </c>
      <c r="E139" s="35" t="s">
        <v>779</v>
      </c>
      <c r="F139" s="36" t="s">
        <v>780</v>
      </c>
      <c r="G139" s="37">
        <v>40463</v>
      </c>
      <c r="H139" s="38">
        <v>3371004</v>
      </c>
      <c r="I139" s="38">
        <v>5343166.9000000004</v>
      </c>
      <c r="J139" s="39">
        <f t="shared" si="3"/>
        <v>0.63090000000000002</v>
      </c>
    </row>
    <row r="140" spans="1:10" ht="24">
      <c r="A140" s="33">
        <v>128</v>
      </c>
      <c r="B140" s="33" t="s">
        <v>781</v>
      </c>
      <c r="C140" s="33" t="str">
        <f t="shared" si="2"/>
        <v>RPDS.09.01.00-02-241/09</v>
      </c>
      <c r="D140" s="34" t="s">
        <v>542</v>
      </c>
      <c r="E140" s="35" t="s">
        <v>779</v>
      </c>
      <c r="F140" s="36" t="s">
        <v>782</v>
      </c>
      <c r="G140" s="37">
        <v>40463</v>
      </c>
      <c r="H140" s="38">
        <v>1005924.04</v>
      </c>
      <c r="I140" s="38">
        <v>1437034.34</v>
      </c>
      <c r="J140" s="39">
        <f t="shared" si="3"/>
        <v>0.7</v>
      </c>
    </row>
    <row r="141" spans="1:10" ht="36">
      <c r="A141" s="33">
        <v>129</v>
      </c>
      <c r="B141" s="33" t="s">
        <v>783</v>
      </c>
      <c r="C141" s="33" t="str">
        <f t="shared" ref="C141:C142" si="4">MID(B141,5,23)</f>
        <v>RPDS.09.01.00-02-269/09</v>
      </c>
      <c r="D141" s="34" t="s">
        <v>542</v>
      </c>
      <c r="E141" s="35" t="s">
        <v>784</v>
      </c>
      <c r="F141" s="36" t="s">
        <v>785</v>
      </c>
      <c r="G141" s="37">
        <v>40602</v>
      </c>
      <c r="H141" s="38">
        <v>206694.1</v>
      </c>
      <c r="I141" s="38">
        <v>295277.28000000003</v>
      </c>
      <c r="J141" s="39">
        <f t="shared" ref="J141:J142" si="5">ROUND(H141/I141,4)</f>
        <v>0.7</v>
      </c>
    </row>
    <row r="142" spans="1:10" ht="36">
      <c r="A142" s="33">
        <v>130</v>
      </c>
      <c r="B142" s="33" t="s">
        <v>786</v>
      </c>
      <c r="C142" s="33" t="str">
        <f t="shared" si="4"/>
        <v>RPDS.09.01.00-02-270/09</v>
      </c>
      <c r="D142" s="34" t="s">
        <v>542</v>
      </c>
      <c r="E142" s="35" t="s">
        <v>787</v>
      </c>
      <c r="F142" s="36" t="s">
        <v>788</v>
      </c>
      <c r="G142" s="37">
        <v>40451</v>
      </c>
      <c r="H142" s="38">
        <v>409315.01</v>
      </c>
      <c r="I142" s="38">
        <v>617274.93000000005</v>
      </c>
      <c r="J142" s="39">
        <f t="shared" si="5"/>
        <v>0.66310000000000002</v>
      </c>
    </row>
  </sheetData>
  <printOptions horizontalCentered="1"/>
  <pageMargins left="0.19685039370078741" right="0" top="0.19685039370078741" bottom="0.39370078740157483" header="0.31496062992125984" footer="0.11811023622047245"/>
  <pageSetup paperSize="9" scale="78" fitToHeight="11" orientation="portrait" cellComments="asDisplayed" r:id="rId1"/>
  <headerFooter>
    <oddFooter>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1"/>
  <sheetViews>
    <sheetView zoomScaleNormal="100" workbookViewId="0">
      <selection activeCell="C17" sqref="C17"/>
    </sheetView>
  </sheetViews>
  <sheetFormatPr defaultRowHeight="15"/>
  <cols>
    <col min="1" max="1" width="12.42578125" style="46" customWidth="1"/>
    <col min="2" max="2" width="12.28515625" style="46" customWidth="1"/>
    <col min="3" max="3" width="22.140625" style="46" customWidth="1"/>
    <col min="4" max="4" width="31.7109375" style="46" bestFit="1" customWidth="1"/>
    <col min="5" max="5" width="10.28515625" style="46" bestFit="1" customWidth="1"/>
    <col min="6" max="6" width="10.7109375" style="46" customWidth="1"/>
    <col min="7" max="10" width="9.140625" style="46"/>
    <col min="11" max="11" width="17.42578125" style="46" customWidth="1"/>
    <col min="12" max="16384" width="9.140625" style="46"/>
  </cols>
  <sheetData>
    <row r="1" spans="1:12" s="49" customFormat="1">
      <c r="A1" s="52" t="s">
        <v>985</v>
      </c>
      <c r="B1" s="52" t="s">
        <v>984</v>
      </c>
      <c r="C1" s="51" t="s">
        <v>983</v>
      </c>
      <c r="D1" s="52" t="s">
        <v>982</v>
      </c>
      <c r="E1" s="52" t="s">
        <v>986</v>
      </c>
      <c r="F1" s="51" t="s">
        <v>979</v>
      </c>
      <c r="J1" s="50" t="s">
        <v>981</v>
      </c>
      <c r="K1" s="51" t="s">
        <v>980</v>
      </c>
      <c r="L1" s="50" t="s">
        <v>979</v>
      </c>
    </row>
    <row r="2" spans="1:12">
      <c r="A2" s="47" t="s">
        <v>400</v>
      </c>
      <c r="B2" s="46" t="s">
        <v>973</v>
      </c>
      <c r="C2" s="47" t="s">
        <v>978</v>
      </c>
      <c r="D2" s="47" t="s">
        <v>977</v>
      </c>
      <c r="E2" s="46" t="s">
        <v>859</v>
      </c>
      <c r="J2" s="48" t="s">
        <v>976</v>
      </c>
      <c r="K2" s="46" t="s">
        <v>975</v>
      </c>
      <c r="L2" s="48" t="s">
        <v>846</v>
      </c>
    </row>
    <row r="3" spans="1:12">
      <c r="A3" s="47" t="s">
        <v>974</v>
      </c>
      <c r="B3" s="46" t="s">
        <v>973</v>
      </c>
      <c r="C3" s="47" t="s">
        <v>972</v>
      </c>
      <c r="D3" s="47" t="s">
        <v>971</v>
      </c>
      <c r="E3" s="46" t="s">
        <v>841</v>
      </c>
      <c r="J3" s="48" t="s">
        <v>970</v>
      </c>
      <c r="K3" s="46" t="s">
        <v>969</v>
      </c>
      <c r="L3" s="48" t="s">
        <v>891</v>
      </c>
    </row>
    <row r="4" spans="1:12">
      <c r="A4" s="47" t="s">
        <v>968</v>
      </c>
      <c r="B4" s="47" t="s">
        <v>967</v>
      </c>
      <c r="C4" s="47" t="s">
        <v>966</v>
      </c>
      <c r="D4" s="47" t="s">
        <v>965</v>
      </c>
      <c r="E4" s="46" t="s">
        <v>959</v>
      </c>
      <c r="J4" s="48" t="s">
        <v>964</v>
      </c>
      <c r="K4" s="46" t="s">
        <v>963</v>
      </c>
      <c r="L4" s="48" t="s">
        <v>846</v>
      </c>
    </row>
    <row r="5" spans="1:12">
      <c r="A5" s="47" t="s">
        <v>962</v>
      </c>
      <c r="B5" s="46" t="s">
        <v>961</v>
      </c>
      <c r="C5" s="47" t="s">
        <v>810</v>
      </c>
      <c r="D5" s="47" t="s">
        <v>960</v>
      </c>
      <c r="E5" s="46" t="s">
        <v>938</v>
      </c>
      <c r="J5" s="48" t="s">
        <v>959</v>
      </c>
      <c r="K5" s="46" t="s">
        <v>958</v>
      </c>
      <c r="L5" s="48" t="s">
        <v>839</v>
      </c>
    </row>
    <row r="6" spans="1:12">
      <c r="A6" s="47" t="s">
        <v>957</v>
      </c>
      <c r="B6" s="46" t="s">
        <v>956</v>
      </c>
      <c r="C6" s="47" t="s">
        <v>895</v>
      </c>
      <c r="D6" s="47" t="s">
        <v>955</v>
      </c>
      <c r="E6" s="46" t="s">
        <v>987</v>
      </c>
      <c r="J6" s="48" t="s">
        <v>954</v>
      </c>
      <c r="K6" s="46" t="s">
        <v>953</v>
      </c>
      <c r="L6" s="48" t="s">
        <v>891</v>
      </c>
    </row>
    <row r="7" spans="1:12">
      <c r="A7" s="47" t="s">
        <v>952</v>
      </c>
      <c r="B7" s="47" t="s">
        <v>951</v>
      </c>
      <c r="C7" s="47" t="s">
        <v>950</v>
      </c>
      <c r="D7" s="47" t="s">
        <v>949</v>
      </c>
      <c r="E7" s="46" t="s">
        <v>888</v>
      </c>
      <c r="J7" s="48" t="s">
        <v>948</v>
      </c>
      <c r="K7" s="46" t="s">
        <v>947</v>
      </c>
      <c r="L7" s="48" t="s">
        <v>839</v>
      </c>
    </row>
    <row r="8" spans="1:12">
      <c r="A8" s="47" t="s">
        <v>946</v>
      </c>
      <c r="B8" s="46" t="s">
        <v>945</v>
      </c>
      <c r="C8" s="47" t="s">
        <v>866</v>
      </c>
      <c r="D8" s="47" t="s">
        <v>900</v>
      </c>
      <c r="E8" s="46" t="s">
        <v>848</v>
      </c>
      <c r="J8" s="48" t="s">
        <v>944</v>
      </c>
      <c r="K8" s="46" t="s">
        <v>943</v>
      </c>
      <c r="L8" s="48" t="s">
        <v>839</v>
      </c>
    </row>
    <row r="9" spans="1:12">
      <c r="A9" s="47" t="s">
        <v>942</v>
      </c>
      <c r="B9" s="47" t="s">
        <v>941</v>
      </c>
      <c r="C9" s="47" t="s">
        <v>940</v>
      </c>
      <c r="D9" s="47" t="s">
        <v>939</v>
      </c>
      <c r="E9" s="46" t="s">
        <v>876</v>
      </c>
      <c r="J9" s="48" t="s">
        <v>938</v>
      </c>
      <c r="K9" s="46" t="s">
        <v>937</v>
      </c>
      <c r="L9" s="48" t="s">
        <v>904</v>
      </c>
    </row>
    <row r="10" spans="1:12">
      <c r="A10" s="47" t="s">
        <v>936</v>
      </c>
      <c r="B10" s="46" t="s">
        <v>935</v>
      </c>
      <c r="C10" s="47" t="s">
        <v>934</v>
      </c>
      <c r="D10" s="47" t="s">
        <v>933</v>
      </c>
      <c r="E10" s="46" t="s">
        <v>932</v>
      </c>
      <c r="J10" s="48" t="s">
        <v>932</v>
      </c>
      <c r="K10" s="46" t="s">
        <v>931</v>
      </c>
      <c r="L10" s="48" t="s">
        <v>833</v>
      </c>
    </row>
    <row r="11" spans="1:12">
      <c r="A11" s="47" t="s">
        <v>845</v>
      </c>
      <c r="B11" s="46" t="s">
        <v>930</v>
      </c>
      <c r="C11" s="47" t="s">
        <v>929</v>
      </c>
      <c r="D11" s="47" t="s">
        <v>928</v>
      </c>
      <c r="E11" s="46" t="s">
        <v>988</v>
      </c>
      <c r="J11" s="48" t="s">
        <v>927</v>
      </c>
      <c r="K11" s="46" t="s">
        <v>926</v>
      </c>
      <c r="L11" s="48" t="s">
        <v>846</v>
      </c>
    </row>
    <row r="12" spans="1:12">
      <c r="A12" s="47" t="s">
        <v>925</v>
      </c>
      <c r="B12" s="46" t="s">
        <v>919</v>
      </c>
      <c r="C12" s="47" t="s">
        <v>924</v>
      </c>
      <c r="D12" s="47" t="s">
        <v>923</v>
      </c>
      <c r="E12" s="46" t="s">
        <v>922</v>
      </c>
      <c r="J12" s="48" t="s">
        <v>922</v>
      </c>
      <c r="K12" s="46" t="s">
        <v>921</v>
      </c>
      <c r="L12" s="48" t="s">
        <v>869</v>
      </c>
    </row>
    <row r="13" spans="1:12">
      <c r="A13" s="47" t="s">
        <v>920</v>
      </c>
      <c r="B13" s="46" t="s">
        <v>919</v>
      </c>
      <c r="C13" s="47" t="s">
        <v>918</v>
      </c>
      <c r="D13" s="47" t="s">
        <v>912</v>
      </c>
      <c r="E13" s="46" t="s">
        <v>906</v>
      </c>
      <c r="J13" s="48" t="s">
        <v>917</v>
      </c>
      <c r="K13" s="46" t="s">
        <v>916</v>
      </c>
      <c r="L13" s="48" t="s">
        <v>891</v>
      </c>
    </row>
    <row r="14" spans="1:12">
      <c r="A14" s="47" t="s">
        <v>915</v>
      </c>
      <c r="B14" s="46" t="s">
        <v>914</v>
      </c>
      <c r="C14" s="47" t="s">
        <v>913</v>
      </c>
      <c r="D14" s="47" t="s">
        <v>912</v>
      </c>
      <c r="E14" s="46" t="s">
        <v>906</v>
      </c>
      <c r="J14" s="48" t="s">
        <v>911</v>
      </c>
      <c r="K14" s="46" t="s">
        <v>910</v>
      </c>
      <c r="L14" s="48" t="s">
        <v>869</v>
      </c>
    </row>
    <row r="15" spans="1:12">
      <c r="A15" s="47" t="s">
        <v>909</v>
      </c>
      <c r="B15" s="47" t="s">
        <v>908</v>
      </c>
      <c r="C15" s="47" t="s">
        <v>907</v>
      </c>
      <c r="D15" s="47" t="s">
        <v>900</v>
      </c>
      <c r="E15" s="46" t="s">
        <v>989</v>
      </c>
      <c r="J15" s="48" t="s">
        <v>906</v>
      </c>
      <c r="K15" s="46" t="s">
        <v>905</v>
      </c>
      <c r="L15" s="48" t="s">
        <v>904</v>
      </c>
    </row>
    <row r="16" spans="1:12">
      <c r="A16" s="47" t="s">
        <v>903</v>
      </c>
      <c r="B16" s="47" t="s">
        <v>902</v>
      </c>
      <c r="C16" s="47" t="s">
        <v>901</v>
      </c>
      <c r="D16" s="47" t="s">
        <v>900</v>
      </c>
      <c r="E16" s="46" t="s">
        <v>848</v>
      </c>
      <c r="J16" s="48" t="s">
        <v>899</v>
      </c>
      <c r="K16" s="46" t="s">
        <v>898</v>
      </c>
      <c r="L16" s="48" t="s">
        <v>891</v>
      </c>
    </row>
    <row r="17" spans="1:12">
      <c r="A17" s="47" t="s">
        <v>897</v>
      </c>
      <c r="B17" s="46" t="s">
        <v>896</v>
      </c>
      <c r="C17" s="47" t="s">
        <v>895</v>
      </c>
      <c r="D17" s="47" t="s">
        <v>894</v>
      </c>
      <c r="E17" s="46" t="s">
        <v>835</v>
      </c>
      <c r="J17" s="48" t="s">
        <v>893</v>
      </c>
      <c r="K17" s="46" t="s">
        <v>892</v>
      </c>
      <c r="L17" s="48" t="s">
        <v>891</v>
      </c>
    </row>
    <row r="18" spans="1:12">
      <c r="A18" s="47" t="s">
        <v>890</v>
      </c>
      <c r="B18" s="46" t="s">
        <v>886</v>
      </c>
      <c r="C18" s="47" t="s">
        <v>866</v>
      </c>
      <c r="D18" s="47" t="s">
        <v>889</v>
      </c>
      <c r="E18" s="46" t="s">
        <v>990</v>
      </c>
      <c r="J18" s="48" t="s">
        <v>888</v>
      </c>
      <c r="K18" s="46" t="s">
        <v>887</v>
      </c>
      <c r="L18" s="48" t="s">
        <v>833</v>
      </c>
    </row>
    <row r="19" spans="1:12">
      <c r="A19" s="47" t="s">
        <v>826</v>
      </c>
      <c r="B19" s="47" t="s">
        <v>886</v>
      </c>
      <c r="C19" s="47" t="s">
        <v>810</v>
      </c>
      <c r="D19" s="47" t="s">
        <v>885</v>
      </c>
      <c r="E19" s="46" t="s">
        <v>922</v>
      </c>
      <c r="J19" s="48" t="s">
        <v>884</v>
      </c>
      <c r="K19" s="46" t="s">
        <v>883</v>
      </c>
      <c r="L19" s="48" t="s">
        <v>846</v>
      </c>
    </row>
    <row r="20" spans="1:12">
      <c r="A20" s="47" t="s">
        <v>882</v>
      </c>
      <c r="B20" s="46" t="s">
        <v>881</v>
      </c>
      <c r="C20" s="47" t="s">
        <v>866</v>
      </c>
      <c r="D20" s="47" t="s">
        <v>877</v>
      </c>
      <c r="E20" s="46" t="s">
        <v>854</v>
      </c>
      <c r="J20" s="48" t="s">
        <v>880</v>
      </c>
      <c r="K20" s="46" t="s">
        <v>879</v>
      </c>
      <c r="L20" s="48" t="s">
        <v>846</v>
      </c>
    </row>
    <row r="21" spans="1:12">
      <c r="A21" s="47" t="s">
        <v>878</v>
      </c>
      <c r="B21" s="47" t="s">
        <v>874</v>
      </c>
      <c r="C21" s="47" t="s">
        <v>866</v>
      </c>
      <c r="D21" s="47" t="s">
        <v>877</v>
      </c>
      <c r="E21" s="46" t="s">
        <v>854</v>
      </c>
      <c r="J21" s="48" t="s">
        <v>876</v>
      </c>
      <c r="K21" s="46" t="s">
        <v>875</v>
      </c>
      <c r="L21" s="48" t="s">
        <v>846</v>
      </c>
    </row>
    <row r="22" spans="1:12">
      <c r="A22" s="47" t="s">
        <v>811</v>
      </c>
      <c r="B22" s="46" t="s">
        <v>874</v>
      </c>
      <c r="C22" s="47" t="s">
        <v>873</v>
      </c>
      <c r="D22" s="47" t="s">
        <v>872</v>
      </c>
      <c r="E22" s="46" t="s">
        <v>948</v>
      </c>
      <c r="J22" s="48" t="s">
        <v>871</v>
      </c>
      <c r="K22" s="46" t="s">
        <v>870</v>
      </c>
      <c r="L22" s="48" t="s">
        <v>869</v>
      </c>
    </row>
    <row r="23" spans="1:12">
      <c r="A23" s="47" t="s">
        <v>868</v>
      </c>
      <c r="B23" s="46" t="s">
        <v>867</v>
      </c>
      <c r="C23" s="47" t="s">
        <v>866</v>
      </c>
      <c r="D23" s="47" t="s">
        <v>860</v>
      </c>
      <c r="E23" s="46" t="s">
        <v>959</v>
      </c>
      <c r="J23" s="48" t="s">
        <v>865</v>
      </c>
      <c r="K23" s="46" t="s">
        <v>864</v>
      </c>
      <c r="L23" s="48" t="s">
        <v>833</v>
      </c>
    </row>
    <row r="24" spans="1:12">
      <c r="A24" s="47" t="s">
        <v>863</v>
      </c>
      <c r="B24" s="46" t="s">
        <v>862</v>
      </c>
      <c r="C24" s="47" t="s">
        <v>861</v>
      </c>
      <c r="D24" s="47" t="s">
        <v>860</v>
      </c>
      <c r="E24" s="46" t="s">
        <v>959</v>
      </c>
      <c r="J24" s="48" t="s">
        <v>859</v>
      </c>
      <c r="K24" s="46" t="s">
        <v>858</v>
      </c>
      <c r="L24" s="48" t="s">
        <v>839</v>
      </c>
    </row>
    <row r="25" spans="1:12">
      <c r="A25" s="47" t="s">
        <v>857</v>
      </c>
      <c r="B25" s="47" t="s">
        <v>856</v>
      </c>
      <c r="C25" s="47" t="s">
        <v>810</v>
      </c>
      <c r="D25" s="47" t="s">
        <v>855</v>
      </c>
      <c r="E25" s="46" t="s">
        <v>899</v>
      </c>
      <c r="J25" s="48" t="s">
        <v>854</v>
      </c>
      <c r="K25" s="46" t="s">
        <v>853</v>
      </c>
      <c r="L25" s="48" t="s">
        <v>839</v>
      </c>
    </row>
    <row r="26" spans="1:12">
      <c r="A26" s="47" t="s">
        <v>852</v>
      </c>
      <c r="B26" s="46" t="s">
        <v>851</v>
      </c>
      <c r="C26" s="47" t="s">
        <v>850</v>
      </c>
      <c r="D26" s="47" t="s">
        <v>849</v>
      </c>
      <c r="E26" s="46" t="s">
        <v>976</v>
      </c>
      <c r="J26" s="48" t="s">
        <v>848</v>
      </c>
      <c r="K26" s="46" t="s">
        <v>847</v>
      </c>
      <c r="L26" s="48" t="s">
        <v>846</v>
      </c>
    </row>
    <row r="27" spans="1:12">
      <c r="A27" s="47" t="s">
        <v>845</v>
      </c>
      <c r="B27" s="46" t="s">
        <v>844</v>
      </c>
      <c r="C27" s="47" t="s">
        <v>843</v>
      </c>
      <c r="D27" s="47" t="s">
        <v>842</v>
      </c>
      <c r="E27" s="46" t="s">
        <v>859</v>
      </c>
      <c r="J27" s="48" t="s">
        <v>841</v>
      </c>
      <c r="K27" s="46" t="s">
        <v>840</v>
      </c>
      <c r="L27" s="48" t="s">
        <v>839</v>
      </c>
    </row>
    <row r="28" spans="1:12">
      <c r="A28" s="47" t="s">
        <v>838</v>
      </c>
      <c r="B28" s="46" t="s">
        <v>825</v>
      </c>
      <c r="C28" s="47" t="s">
        <v>837</v>
      </c>
      <c r="D28" s="47" t="s">
        <v>836</v>
      </c>
      <c r="E28" s="46" t="s">
        <v>976</v>
      </c>
      <c r="J28" s="48" t="s">
        <v>835</v>
      </c>
      <c r="K28" s="46" t="s">
        <v>834</v>
      </c>
      <c r="L28" s="48" t="s">
        <v>833</v>
      </c>
    </row>
    <row r="29" spans="1:12">
      <c r="A29" s="47" t="s">
        <v>832</v>
      </c>
      <c r="B29" s="46" t="s">
        <v>825</v>
      </c>
      <c r="C29" s="47" t="s">
        <v>831</v>
      </c>
      <c r="D29" s="47" t="s">
        <v>830</v>
      </c>
      <c r="E29" s="46" t="s">
        <v>944</v>
      </c>
    </row>
    <row r="30" spans="1:12">
      <c r="A30" s="47" t="s">
        <v>829</v>
      </c>
      <c r="B30" s="46" t="s">
        <v>825</v>
      </c>
      <c r="C30" s="47" t="s">
        <v>828</v>
      </c>
      <c r="D30" s="47" t="s">
        <v>827</v>
      </c>
      <c r="E30" s="46" t="s">
        <v>888</v>
      </c>
    </row>
    <row r="31" spans="1:12">
      <c r="A31" s="47" t="s">
        <v>826</v>
      </c>
      <c r="B31" s="47" t="s">
        <v>825</v>
      </c>
      <c r="D31" s="47" t="s">
        <v>824</v>
      </c>
      <c r="E31" s="46" t="s">
        <v>932</v>
      </c>
    </row>
    <row r="32" spans="1:12">
      <c r="A32" s="47" t="s">
        <v>820</v>
      </c>
      <c r="B32" s="46" t="s">
        <v>823</v>
      </c>
      <c r="C32" s="47" t="s">
        <v>822</v>
      </c>
      <c r="D32" s="47" t="s">
        <v>821</v>
      </c>
      <c r="E32" s="46" t="s">
        <v>841</v>
      </c>
    </row>
    <row r="33" spans="1:5">
      <c r="A33" s="47" t="s">
        <v>820</v>
      </c>
      <c r="B33" s="47" t="s">
        <v>819</v>
      </c>
      <c r="C33" s="47" t="s">
        <v>818</v>
      </c>
      <c r="D33" s="47" t="s">
        <v>814</v>
      </c>
      <c r="E33" s="46" t="s">
        <v>880</v>
      </c>
    </row>
    <row r="34" spans="1:5">
      <c r="A34" s="47" t="s">
        <v>817</v>
      </c>
      <c r="B34" s="47" t="s">
        <v>816</v>
      </c>
      <c r="C34" s="47" t="s">
        <v>815</v>
      </c>
      <c r="D34" s="47" t="s">
        <v>814</v>
      </c>
      <c r="E34" s="46" t="s">
        <v>880</v>
      </c>
    </row>
    <row r="35" spans="1:5">
      <c r="A35" s="47" t="s">
        <v>813</v>
      </c>
      <c r="B35" s="46" t="s">
        <v>807</v>
      </c>
      <c r="C35" s="47" t="s">
        <v>812</v>
      </c>
      <c r="D35" s="47" t="s">
        <v>809</v>
      </c>
      <c r="E35" s="46" t="s">
        <v>948</v>
      </c>
    </row>
    <row r="36" spans="1:5">
      <c r="A36" s="47" t="s">
        <v>811</v>
      </c>
      <c r="B36" s="47" t="s">
        <v>807</v>
      </c>
      <c r="C36" s="47" t="s">
        <v>810</v>
      </c>
      <c r="D36" s="47" t="s">
        <v>809</v>
      </c>
      <c r="E36" s="46" t="s">
        <v>948</v>
      </c>
    </row>
    <row r="37" spans="1:5">
      <c r="A37" s="47" t="s">
        <v>808</v>
      </c>
      <c r="B37" s="47" t="s">
        <v>807</v>
      </c>
      <c r="C37" s="47" t="s">
        <v>800</v>
      </c>
      <c r="D37" s="47" t="s">
        <v>803</v>
      </c>
      <c r="E37" s="46" t="s">
        <v>944</v>
      </c>
    </row>
    <row r="38" spans="1:5">
      <c r="A38" s="47" t="s">
        <v>806</v>
      </c>
      <c r="B38" s="47" t="s">
        <v>805</v>
      </c>
      <c r="C38" s="47" t="s">
        <v>804</v>
      </c>
      <c r="D38" s="47" t="s">
        <v>803</v>
      </c>
      <c r="E38" s="46" t="s">
        <v>944</v>
      </c>
    </row>
    <row r="39" spans="1:5">
      <c r="A39" s="47" t="s">
        <v>802</v>
      </c>
      <c r="B39" s="46" t="s">
        <v>801</v>
      </c>
      <c r="C39" s="47" t="s">
        <v>800</v>
      </c>
      <c r="D39" s="47" t="s">
        <v>799</v>
      </c>
      <c r="E39" s="46" t="s">
        <v>917</v>
      </c>
    </row>
    <row r="40" spans="1:5">
      <c r="A40" s="47" t="s">
        <v>798</v>
      </c>
      <c r="B40" s="46" t="s">
        <v>797</v>
      </c>
      <c r="C40" s="47" t="s">
        <v>796</v>
      </c>
      <c r="D40" s="47" t="s">
        <v>795</v>
      </c>
      <c r="E40" s="46" t="s">
        <v>848</v>
      </c>
    </row>
    <row r="41" spans="1:5" hidden="1">
      <c r="A41" s="47"/>
      <c r="C41" s="47"/>
      <c r="D41" s="47"/>
      <c r="E41" s="47"/>
    </row>
  </sheetData>
  <pageMargins left="0.75" right="0.75" top="1" bottom="1" header="0.5" footer="0.5"/>
  <pageSetup orientation="portrait" horizontalDpi="1200" verticalDpi="1200" r:id="rId1"/>
  <headerFooter alignWithMargins="0">
    <oddHeader>&amp;A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E257"/>
  <sheetViews>
    <sheetView zoomScale="115" zoomScaleNormal="115" workbookViewId="0"/>
  </sheetViews>
  <sheetFormatPr defaultRowHeight="15"/>
  <cols>
    <col min="1" max="1" width="13.5703125" bestFit="1" customWidth="1"/>
    <col min="2" max="2" width="6.85546875" customWidth="1"/>
    <col min="3" max="3" width="27.42578125" customWidth="1"/>
    <col min="4" max="4" width="10.7109375" bestFit="1" customWidth="1"/>
    <col min="5" max="5" width="16.42578125" bestFit="1" customWidth="1"/>
  </cols>
  <sheetData>
    <row r="2" spans="1:5">
      <c r="C2" s="3" t="s">
        <v>1158</v>
      </c>
    </row>
    <row r="3" spans="1:5">
      <c r="C3" t="s">
        <v>1157</v>
      </c>
    </row>
    <row r="4" spans="1:5">
      <c r="C4" t="s">
        <v>1159</v>
      </c>
    </row>
    <row r="5" spans="1:5">
      <c r="C5" t="s">
        <v>1160</v>
      </c>
    </row>
    <row r="6" spans="1:5">
      <c r="C6" t="s">
        <v>1161</v>
      </c>
    </row>
    <row r="7" spans="1:5">
      <c r="C7" t="s">
        <v>1162</v>
      </c>
    </row>
    <row r="10" spans="1:5">
      <c r="A10" s="53" t="s">
        <v>203</v>
      </c>
      <c r="B10" s="53" t="s">
        <v>60</v>
      </c>
      <c r="C10" s="53" t="s">
        <v>202</v>
      </c>
      <c r="D10" s="53" t="s">
        <v>61</v>
      </c>
      <c r="E10" s="53" t="s">
        <v>399</v>
      </c>
    </row>
    <row r="11" spans="1:5">
      <c r="A11">
        <v>61306705</v>
      </c>
      <c r="B11" t="s">
        <v>0</v>
      </c>
      <c r="C11" t="s">
        <v>204</v>
      </c>
      <c r="D11">
        <v>173</v>
      </c>
    </row>
    <row r="12" spans="1:5">
      <c r="A12">
        <v>61306712</v>
      </c>
      <c r="B12" t="s">
        <v>0</v>
      </c>
      <c r="C12" t="s">
        <v>388</v>
      </c>
      <c r="D12">
        <v>180.96</v>
      </c>
    </row>
    <row r="13" spans="1:5">
      <c r="A13">
        <v>61306719</v>
      </c>
      <c r="B13" t="s">
        <v>0</v>
      </c>
      <c r="C13" t="s">
        <v>387</v>
      </c>
      <c r="D13">
        <v>134.94</v>
      </c>
    </row>
    <row r="14" spans="1:5">
      <c r="A14">
        <v>61101878</v>
      </c>
      <c r="B14" t="s">
        <v>1</v>
      </c>
      <c r="C14" t="s">
        <v>205</v>
      </c>
      <c r="D14">
        <v>152.1</v>
      </c>
    </row>
    <row r="15" spans="1:5">
      <c r="A15">
        <v>61101885</v>
      </c>
      <c r="B15" t="s">
        <v>1</v>
      </c>
      <c r="C15" t="s">
        <v>383</v>
      </c>
      <c r="D15">
        <v>421</v>
      </c>
    </row>
    <row r="16" spans="1:5">
      <c r="A16">
        <v>61146923</v>
      </c>
      <c r="B16" t="s">
        <v>1</v>
      </c>
      <c r="C16" t="s">
        <v>384</v>
      </c>
      <c r="D16">
        <v>210.6</v>
      </c>
    </row>
    <row r="17" spans="1:4">
      <c r="A17">
        <v>61158613</v>
      </c>
      <c r="B17" t="s">
        <v>1</v>
      </c>
      <c r="C17" t="s">
        <v>386</v>
      </c>
      <c r="D17">
        <v>221.52</v>
      </c>
    </row>
    <row r="18" spans="1:4">
      <c r="A18">
        <v>61162834</v>
      </c>
      <c r="B18" t="s">
        <v>1</v>
      </c>
      <c r="C18" t="s">
        <v>2</v>
      </c>
      <c r="D18">
        <v>63.96</v>
      </c>
    </row>
    <row r="19" spans="1:4">
      <c r="A19">
        <v>61167594</v>
      </c>
      <c r="B19" t="s">
        <v>1</v>
      </c>
      <c r="C19" t="s">
        <v>385</v>
      </c>
      <c r="D19">
        <v>810</v>
      </c>
    </row>
    <row r="20" spans="1:4">
      <c r="A20">
        <v>61185724</v>
      </c>
      <c r="B20" t="s">
        <v>1</v>
      </c>
      <c r="C20" t="s">
        <v>3</v>
      </c>
      <c r="D20">
        <v>99.84</v>
      </c>
    </row>
    <row r="21" spans="1:4">
      <c r="A21">
        <v>61265062</v>
      </c>
      <c r="B21" t="s">
        <v>1</v>
      </c>
      <c r="C21" t="s">
        <v>389</v>
      </c>
      <c r="D21">
        <v>108.42</v>
      </c>
    </row>
    <row r="22" spans="1:4">
      <c r="A22">
        <v>61312032</v>
      </c>
      <c r="B22" t="s">
        <v>1</v>
      </c>
      <c r="C22" t="s">
        <v>206</v>
      </c>
      <c r="D22">
        <v>183.3</v>
      </c>
    </row>
    <row r="23" spans="1:4">
      <c r="A23">
        <v>61101388</v>
      </c>
      <c r="B23" t="s">
        <v>4</v>
      </c>
      <c r="C23" t="s">
        <v>207</v>
      </c>
      <c r="D23">
        <v>550</v>
      </c>
    </row>
    <row r="24" spans="1:4">
      <c r="A24">
        <v>60394086</v>
      </c>
      <c r="B24" t="s">
        <v>5</v>
      </c>
      <c r="C24" t="s">
        <v>208</v>
      </c>
      <c r="D24">
        <v>288.60000000000002</v>
      </c>
    </row>
    <row r="25" spans="1:4">
      <c r="A25">
        <v>60394093</v>
      </c>
      <c r="B25" t="s">
        <v>5</v>
      </c>
      <c r="C25" t="s">
        <v>209</v>
      </c>
      <c r="D25">
        <v>180.96</v>
      </c>
    </row>
    <row r="26" spans="1:4">
      <c r="A26">
        <v>60415513</v>
      </c>
      <c r="B26" t="s">
        <v>5</v>
      </c>
      <c r="C26" t="s">
        <v>6</v>
      </c>
      <c r="D26">
        <v>66.3</v>
      </c>
    </row>
    <row r="27" spans="1:4">
      <c r="A27">
        <v>60415548</v>
      </c>
      <c r="B27" t="s">
        <v>5</v>
      </c>
      <c r="C27" t="s">
        <v>210</v>
      </c>
      <c r="D27">
        <v>224.64</v>
      </c>
    </row>
    <row r="28" spans="1:4">
      <c r="A28">
        <v>60417837</v>
      </c>
      <c r="B28" t="s">
        <v>5</v>
      </c>
      <c r="C28" t="s">
        <v>211</v>
      </c>
      <c r="D28">
        <v>173.16</v>
      </c>
    </row>
    <row r="29" spans="1:4">
      <c r="A29">
        <v>60417851</v>
      </c>
      <c r="B29" t="s">
        <v>5</v>
      </c>
      <c r="C29" t="s">
        <v>390</v>
      </c>
      <c r="D29">
        <v>39.78</v>
      </c>
    </row>
    <row r="30" spans="1:4">
      <c r="A30">
        <v>60417956</v>
      </c>
      <c r="B30" t="s">
        <v>5</v>
      </c>
      <c r="C30" t="s">
        <v>391</v>
      </c>
      <c r="D30">
        <v>279.24</v>
      </c>
    </row>
    <row r="31" spans="1:4">
      <c r="A31">
        <v>61003374</v>
      </c>
      <c r="B31" t="s">
        <v>5</v>
      </c>
      <c r="C31" t="s">
        <v>212</v>
      </c>
      <c r="D31">
        <v>103.74</v>
      </c>
    </row>
    <row r="32" spans="1:4">
      <c r="A32">
        <v>61003388</v>
      </c>
      <c r="B32" t="s">
        <v>5</v>
      </c>
      <c r="C32" t="s">
        <v>392</v>
      </c>
      <c r="D32">
        <v>237.9</v>
      </c>
    </row>
    <row r="33" spans="1:4">
      <c r="A33">
        <v>61003409</v>
      </c>
      <c r="B33" t="s">
        <v>5</v>
      </c>
      <c r="C33" t="s">
        <v>213</v>
      </c>
      <c r="D33">
        <v>186.42000000000002</v>
      </c>
    </row>
    <row r="34" spans="1:4">
      <c r="A34">
        <v>61007665</v>
      </c>
      <c r="B34" t="s">
        <v>5</v>
      </c>
      <c r="C34" t="s">
        <v>393</v>
      </c>
      <c r="D34">
        <v>300.39999999999998</v>
      </c>
    </row>
    <row r="35" spans="1:4">
      <c r="A35">
        <v>61007672</v>
      </c>
      <c r="B35" t="s">
        <v>5</v>
      </c>
      <c r="C35" t="s">
        <v>394</v>
      </c>
      <c r="D35">
        <v>131.82</v>
      </c>
    </row>
    <row r="36" spans="1:4">
      <c r="A36">
        <v>61007679</v>
      </c>
      <c r="B36" t="s">
        <v>5</v>
      </c>
      <c r="C36" t="s">
        <v>214</v>
      </c>
      <c r="D36">
        <v>103.74</v>
      </c>
    </row>
    <row r="37" spans="1:4">
      <c r="A37">
        <v>61010983</v>
      </c>
      <c r="B37" t="s">
        <v>5</v>
      </c>
      <c r="C37" t="s">
        <v>7</v>
      </c>
      <c r="D37">
        <v>48.36</v>
      </c>
    </row>
    <row r="38" spans="1:4">
      <c r="A38">
        <v>61010997</v>
      </c>
      <c r="B38" t="s">
        <v>5</v>
      </c>
      <c r="C38" t="s">
        <v>215</v>
      </c>
      <c r="D38">
        <v>155.22</v>
      </c>
    </row>
    <row r="39" spans="1:4">
      <c r="A39">
        <v>61011004</v>
      </c>
      <c r="B39" t="s">
        <v>5</v>
      </c>
      <c r="C39" t="s">
        <v>216</v>
      </c>
      <c r="D39">
        <v>171.6</v>
      </c>
    </row>
    <row r="40" spans="1:4">
      <c r="A40">
        <v>61011011</v>
      </c>
      <c r="B40" t="s">
        <v>5</v>
      </c>
      <c r="C40" t="s">
        <v>217</v>
      </c>
      <c r="D40">
        <v>120.12</v>
      </c>
    </row>
    <row r="41" spans="1:4">
      <c r="A41">
        <v>61011123</v>
      </c>
      <c r="B41" t="s">
        <v>5</v>
      </c>
      <c r="C41" t="s">
        <v>8</v>
      </c>
      <c r="D41">
        <v>70.2</v>
      </c>
    </row>
    <row r="42" spans="1:4">
      <c r="A42">
        <v>61018011</v>
      </c>
      <c r="B42" t="s">
        <v>5</v>
      </c>
      <c r="C42" t="s">
        <v>218</v>
      </c>
      <c r="D42">
        <v>560</v>
      </c>
    </row>
    <row r="43" spans="1:4">
      <c r="A43">
        <v>61018018</v>
      </c>
      <c r="B43" t="s">
        <v>5</v>
      </c>
      <c r="C43" t="s">
        <v>219</v>
      </c>
      <c r="D43">
        <v>149.76</v>
      </c>
    </row>
    <row r="44" spans="1:4">
      <c r="A44">
        <v>61018032</v>
      </c>
      <c r="B44" t="s">
        <v>5</v>
      </c>
      <c r="C44" t="s">
        <v>9</v>
      </c>
      <c r="D44">
        <v>47.58</v>
      </c>
    </row>
    <row r="45" spans="1:4">
      <c r="A45">
        <v>61018046</v>
      </c>
      <c r="B45" t="s">
        <v>5</v>
      </c>
      <c r="C45" t="s">
        <v>220</v>
      </c>
      <c r="D45">
        <v>166.14</v>
      </c>
    </row>
    <row r="46" spans="1:4">
      <c r="A46">
        <v>61018053</v>
      </c>
      <c r="B46" t="s">
        <v>5</v>
      </c>
      <c r="C46" t="s">
        <v>221</v>
      </c>
      <c r="D46">
        <v>173.16</v>
      </c>
    </row>
    <row r="47" spans="1:4">
      <c r="A47">
        <v>61018060</v>
      </c>
      <c r="B47" t="s">
        <v>5</v>
      </c>
      <c r="C47" t="s">
        <v>222</v>
      </c>
      <c r="D47">
        <v>304.2</v>
      </c>
    </row>
    <row r="48" spans="1:4">
      <c r="A48">
        <v>61018067</v>
      </c>
      <c r="B48" t="s">
        <v>5</v>
      </c>
      <c r="C48" t="s">
        <v>10</v>
      </c>
      <c r="D48">
        <v>74.88</v>
      </c>
    </row>
    <row r="49" spans="1:4">
      <c r="A49">
        <v>61018074</v>
      </c>
      <c r="B49" t="s">
        <v>5</v>
      </c>
      <c r="C49" t="s">
        <v>223</v>
      </c>
      <c r="D49">
        <v>271.44</v>
      </c>
    </row>
    <row r="50" spans="1:4">
      <c r="A50">
        <v>61018242</v>
      </c>
      <c r="B50" t="s">
        <v>5</v>
      </c>
      <c r="C50" t="s">
        <v>11</v>
      </c>
      <c r="D50">
        <v>51.480000000000004</v>
      </c>
    </row>
    <row r="51" spans="1:4">
      <c r="A51">
        <v>61022946</v>
      </c>
      <c r="B51" t="s">
        <v>5</v>
      </c>
      <c r="C51" t="s">
        <v>224</v>
      </c>
      <c r="D51">
        <v>308.10000000000002</v>
      </c>
    </row>
    <row r="52" spans="1:4">
      <c r="A52">
        <v>61022953</v>
      </c>
      <c r="B52" t="s">
        <v>5</v>
      </c>
      <c r="C52" t="s">
        <v>225</v>
      </c>
      <c r="D52">
        <v>104.52</v>
      </c>
    </row>
    <row r="53" spans="1:4">
      <c r="A53">
        <v>61025529</v>
      </c>
      <c r="B53" t="s">
        <v>5</v>
      </c>
      <c r="C53" t="s">
        <v>212</v>
      </c>
      <c r="D53">
        <v>265.2</v>
      </c>
    </row>
    <row r="54" spans="1:4">
      <c r="A54">
        <v>61025620</v>
      </c>
      <c r="B54" t="s">
        <v>5</v>
      </c>
      <c r="C54" t="s">
        <v>226</v>
      </c>
      <c r="D54">
        <v>720</v>
      </c>
    </row>
    <row r="55" spans="1:4">
      <c r="A55">
        <v>61025627</v>
      </c>
      <c r="B55" t="s">
        <v>5</v>
      </c>
      <c r="C55" t="s">
        <v>227</v>
      </c>
      <c r="D55">
        <v>153.66</v>
      </c>
    </row>
    <row r="56" spans="1:4">
      <c r="A56">
        <v>61026145</v>
      </c>
      <c r="B56" t="s">
        <v>5</v>
      </c>
      <c r="C56" t="s">
        <v>12</v>
      </c>
      <c r="D56">
        <v>90.48</v>
      </c>
    </row>
    <row r="57" spans="1:4">
      <c r="A57">
        <v>61026152</v>
      </c>
      <c r="B57" t="s">
        <v>5</v>
      </c>
      <c r="C57" t="s">
        <v>228</v>
      </c>
      <c r="D57">
        <v>291.72000000000003</v>
      </c>
    </row>
    <row r="58" spans="1:4">
      <c r="A58">
        <v>61026159</v>
      </c>
      <c r="B58" t="s">
        <v>5</v>
      </c>
      <c r="C58" t="s">
        <v>229</v>
      </c>
      <c r="D58">
        <v>257.39999999999998</v>
      </c>
    </row>
    <row r="59" spans="1:4">
      <c r="A59">
        <v>61031983</v>
      </c>
      <c r="B59" t="s">
        <v>5</v>
      </c>
      <c r="C59" t="s">
        <v>230</v>
      </c>
      <c r="D59">
        <v>246.48000000000002</v>
      </c>
    </row>
    <row r="60" spans="1:4">
      <c r="A60">
        <v>61032137</v>
      </c>
      <c r="B60" t="s">
        <v>5</v>
      </c>
      <c r="C60" t="s">
        <v>231</v>
      </c>
      <c r="D60">
        <v>195</v>
      </c>
    </row>
    <row r="61" spans="1:4">
      <c r="A61">
        <v>61037758</v>
      </c>
      <c r="B61" t="s">
        <v>5</v>
      </c>
      <c r="C61" t="s">
        <v>232</v>
      </c>
      <c r="D61">
        <v>263.64</v>
      </c>
    </row>
    <row r="62" spans="1:4">
      <c r="A62">
        <v>61037772</v>
      </c>
      <c r="B62" t="s">
        <v>5</v>
      </c>
      <c r="C62" t="s">
        <v>233</v>
      </c>
      <c r="D62">
        <v>172.38</v>
      </c>
    </row>
    <row r="63" spans="1:4">
      <c r="A63">
        <v>61037786</v>
      </c>
      <c r="B63" t="s">
        <v>5</v>
      </c>
      <c r="C63" t="s">
        <v>234</v>
      </c>
      <c r="D63">
        <v>184.86</v>
      </c>
    </row>
    <row r="64" spans="1:4">
      <c r="A64">
        <v>61037800</v>
      </c>
      <c r="B64" t="s">
        <v>5</v>
      </c>
      <c r="C64" t="s">
        <v>235</v>
      </c>
      <c r="D64">
        <v>281.58</v>
      </c>
    </row>
    <row r="65" spans="1:4">
      <c r="A65">
        <v>61040110</v>
      </c>
      <c r="B65" t="s">
        <v>5</v>
      </c>
      <c r="C65" t="s">
        <v>236</v>
      </c>
      <c r="D65">
        <v>199.68</v>
      </c>
    </row>
    <row r="66" spans="1:4">
      <c r="A66">
        <v>61040117</v>
      </c>
      <c r="B66" t="s">
        <v>5</v>
      </c>
      <c r="C66" t="s">
        <v>237</v>
      </c>
      <c r="D66">
        <v>290.15999999999997</v>
      </c>
    </row>
    <row r="67" spans="1:4">
      <c r="A67">
        <v>61040194</v>
      </c>
      <c r="B67" t="s">
        <v>5</v>
      </c>
      <c r="C67" t="s">
        <v>238</v>
      </c>
      <c r="D67">
        <v>236.34</v>
      </c>
    </row>
    <row r="68" spans="1:4">
      <c r="A68">
        <v>61040201</v>
      </c>
      <c r="B68" t="s">
        <v>5</v>
      </c>
      <c r="C68" t="s">
        <v>239</v>
      </c>
      <c r="D68">
        <v>253.5</v>
      </c>
    </row>
    <row r="69" spans="1:4">
      <c r="A69">
        <v>61040208</v>
      </c>
      <c r="B69" t="s">
        <v>5</v>
      </c>
      <c r="C69" t="s">
        <v>240</v>
      </c>
      <c r="D69">
        <v>170.04</v>
      </c>
    </row>
    <row r="70" spans="1:4">
      <c r="A70">
        <v>61040222</v>
      </c>
      <c r="B70" t="s">
        <v>5</v>
      </c>
      <c r="C70" t="s">
        <v>241</v>
      </c>
      <c r="D70">
        <v>124.02000000000001</v>
      </c>
    </row>
    <row r="71" spans="1:4">
      <c r="A71">
        <v>61040250</v>
      </c>
      <c r="B71" t="s">
        <v>5</v>
      </c>
      <c r="C71" t="s">
        <v>242</v>
      </c>
      <c r="D71">
        <v>297.95999999999998</v>
      </c>
    </row>
    <row r="72" spans="1:4">
      <c r="A72">
        <v>61040432</v>
      </c>
      <c r="B72" t="s">
        <v>5</v>
      </c>
      <c r="C72" t="s">
        <v>243</v>
      </c>
      <c r="D72">
        <v>190.32</v>
      </c>
    </row>
    <row r="73" spans="1:4">
      <c r="A73">
        <v>61040439</v>
      </c>
      <c r="B73" t="s">
        <v>5</v>
      </c>
      <c r="C73" t="s">
        <v>244</v>
      </c>
      <c r="D73">
        <v>105.3</v>
      </c>
    </row>
    <row r="74" spans="1:4">
      <c r="A74">
        <v>61040446</v>
      </c>
      <c r="B74" t="s">
        <v>5</v>
      </c>
      <c r="C74" t="s">
        <v>13</v>
      </c>
      <c r="D74">
        <v>89.7</v>
      </c>
    </row>
    <row r="75" spans="1:4">
      <c r="A75">
        <v>61040817</v>
      </c>
      <c r="B75" t="s">
        <v>5</v>
      </c>
      <c r="C75" t="s">
        <v>245</v>
      </c>
      <c r="D75">
        <v>258.18</v>
      </c>
    </row>
    <row r="76" spans="1:4">
      <c r="A76">
        <v>61040824</v>
      </c>
      <c r="B76" t="s">
        <v>5</v>
      </c>
      <c r="C76" t="s">
        <v>246</v>
      </c>
      <c r="D76">
        <v>164.57999999999998</v>
      </c>
    </row>
    <row r="77" spans="1:4">
      <c r="A77">
        <v>61040831</v>
      </c>
      <c r="B77" t="s">
        <v>5</v>
      </c>
      <c r="C77" t="s">
        <v>247</v>
      </c>
      <c r="D77">
        <v>106.08</v>
      </c>
    </row>
    <row r="78" spans="1:4">
      <c r="A78">
        <v>61040852</v>
      </c>
      <c r="B78" t="s">
        <v>5</v>
      </c>
      <c r="C78" t="s">
        <v>248</v>
      </c>
      <c r="D78">
        <v>269.10000000000002</v>
      </c>
    </row>
    <row r="79" spans="1:4">
      <c r="A79">
        <v>61040859</v>
      </c>
      <c r="B79" t="s">
        <v>5</v>
      </c>
      <c r="C79" t="s">
        <v>14</v>
      </c>
      <c r="D79">
        <v>60.84</v>
      </c>
    </row>
    <row r="80" spans="1:4">
      <c r="A80">
        <v>61040866</v>
      </c>
      <c r="B80" t="s">
        <v>5</v>
      </c>
      <c r="C80" t="s">
        <v>249</v>
      </c>
      <c r="D80">
        <v>101.4</v>
      </c>
    </row>
    <row r="81" spans="1:4">
      <c r="A81">
        <v>61049588</v>
      </c>
      <c r="B81" t="s">
        <v>5</v>
      </c>
      <c r="C81" t="s">
        <v>15</v>
      </c>
      <c r="D81">
        <v>89.7</v>
      </c>
    </row>
    <row r="82" spans="1:4">
      <c r="A82">
        <v>61049595</v>
      </c>
      <c r="B82" t="s">
        <v>5</v>
      </c>
      <c r="C82" t="s">
        <v>250</v>
      </c>
      <c r="D82">
        <v>101.4</v>
      </c>
    </row>
    <row r="83" spans="1:4">
      <c r="A83">
        <v>61049602</v>
      </c>
      <c r="B83" t="s">
        <v>5</v>
      </c>
      <c r="C83" t="s">
        <v>251</v>
      </c>
      <c r="D83">
        <v>175.5</v>
      </c>
    </row>
    <row r="84" spans="1:4">
      <c r="A84">
        <v>61049616</v>
      </c>
      <c r="B84" t="s">
        <v>5</v>
      </c>
      <c r="C84" t="s">
        <v>16</v>
      </c>
      <c r="D84">
        <v>78</v>
      </c>
    </row>
    <row r="85" spans="1:4">
      <c r="A85">
        <v>61049623</v>
      </c>
      <c r="B85" t="s">
        <v>5</v>
      </c>
      <c r="C85" t="s">
        <v>17</v>
      </c>
      <c r="D85">
        <v>74.88</v>
      </c>
    </row>
    <row r="86" spans="1:4">
      <c r="A86">
        <v>61049630</v>
      </c>
      <c r="B86" t="s">
        <v>5</v>
      </c>
      <c r="C86" t="s">
        <v>252</v>
      </c>
      <c r="D86">
        <v>129.47999999999999</v>
      </c>
    </row>
    <row r="87" spans="1:4">
      <c r="A87">
        <v>61049637</v>
      </c>
      <c r="B87" t="s">
        <v>5</v>
      </c>
      <c r="C87" t="s">
        <v>18</v>
      </c>
      <c r="D87">
        <v>56.94</v>
      </c>
    </row>
    <row r="88" spans="1:4">
      <c r="A88">
        <v>61049644</v>
      </c>
      <c r="B88" t="s">
        <v>5</v>
      </c>
      <c r="C88" t="s">
        <v>253</v>
      </c>
      <c r="D88">
        <v>290.15999999999997</v>
      </c>
    </row>
    <row r="89" spans="1:4">
      <c r="A89">
        <v>61051506</v>
      </c>
      <c r="B89" t="s">
        <v>5</v>
      </c>
      <c r="C89" t="s">
        <v>19</v>
      </c>
      <c r="D89">
        <v>63.18</v>
      </c>
    </row>
    <row r="90" spans="1:4">
      <c r="A90">
        <v>61051513</v>
      </c>
      <c r="B90" t="s">
        <v>5</v>
      </c>
      <c r="C90" t="s">
        <v>254</v>
      </c>
      <c r="D90">
        <v>151.32</v>
      </c>
    </row>
    <row r="91" spans="1:4">
      <c r="A91">
        <v>61051527</v>
      </c>
      <c r="B91" t="s">
        <v>5</v>
      </c>
      <c r="C91" t="s">
        <v>255</v>
      </c>
      <c r="D91">
        <v>240.24</v>
      </c>
    </row>
    <row r="92" spans="1:4">
      <c r="A92">
        <v>61051534</v>
      </c>
      <c r="B92" t="s">
        <v>5</v>
      </c>
      <c r="C92" t="s">
        <v>256</v>
      </c>
      <c r="D92">
        <v>222.3</v>
      </c>
    </row>
    <row r="93" spans="1:4">
      <c r="A93">
        <v>61051548</v>
      </c>
      <c r="B93" t="s">
        <v>5</v>
      </c>
      <c r="C93" t="s">
        <v>257</v>
      </c>
      <c r="D93">
        <v>113.1</v>
      </c>
    </row>
    <row r="94" spans="1:4">
      <c r="A94">
        <v>61051555</v>
      </c>
      <c r="B94" t="s">
        <v>5</v>
      </c>
      <c r="C94" t="s">
        <v>20</v>
      </c>
      <c r="D94">
        <v>36.659999999999997</v>
      </c>
    </row>
    <row r="95" spans="1:4">
      <c r="A95">
        <v>61051562</v>
      </c>
      <c r="B95" t="s">
        <v>5</v>
      </c>
      <c r="C95" t="s">
        <v>21</v>
      </c>
      <c r="D95">
        <v>61.620000000000005</v>
      </c>
    </row>
    <row r="96" spans="1:4">
      <c r="A96">
        <v>61051569</v>
      </c>
      <c r="B96" t="s">
        <v>5</v>
      </c>
      <c r="C96" t="s">
        <v>258</v>
      </c>
      <c r="D96">
        <v>187.2</v>
      </c>
    </row>
    <row r="97" spans="1:4">
      <c r="A97">
        <v>61051576</v>
      </c>
      <c r="B97" t="s">
        <v>5</v>
      </c>
      <c r="C97" t="s">
        <v>22</v>
      </c>
      <c r="D97">
        <v>81.900000000000006</v>
      </c>
    </row>
    <row r="98" spans="1:4">
      <c r="A98">
        <v>61051583</v>
      </c>
      <c r="B98" t="s">
        <v>5</v>
      </c>
      <c r="C98" t="s">
        <v>259</v>
      </c>
      <c r="D98">
        <v>269.10000000000002</v>
      </c>
    </row>
    <row r="99" spans="1:4">
      <c r="A99">
        <v>61051590</v>
      </c>
      <c r="B99" t="s">
        <v>5</v>
      </c>
      <c r="C99" t="s">
        <v>260</v>
      </c>
      <c r="D99">
        <v>285.48</v>
      </c>
    </row>
    <row r="100" spans="1:4">
      <c r="A100">
        <v>61051597</v>
      </c>
      <c r="B100" t="s">
        <v>5</v>
      </c>
      <c r="C100" t="s">
        <v>261</v>
      </c>
      <c r="D100">
        <v>300.3</v>
      </c>
    </row>
    <row r="101" spans="1:4">
      <c r="A101">
        <v>61053459</v>
      </c>
      <c r="B101" t="s">
        <v>5</v>
      </c>
      <c r="C101" t="s">
        <v>262</v>
      </c>
      <c r="D101">
        <v>120.12</v>
      </c>
    </row>
    <row r="102" spans="1:4">
      <c r="A102">
        <v>61053501</v>
      </c>
      <c r="B102" t="s">
        <v>5</v>
      </c>
      <c r="C102" t="s">
        <v>23</v>
      </c>
      <c r="D102">
        <v>85.8</v>
      </c>
    </row>
    <row r="103" spans="1:4">
      <c r="A103">
        <v>61053508</v>
      </c>
      <c r="B103" t="s">
        <v>5</v>
      </c>
      <c r="C103" t="s">
        <v>24</v>
      </c>
      <c r="D103">
        <v>36.659999999999997</v>
      </c>
    </row>
    <row r="104" spans="1:4">
      <c r="A104">
        <v>61053515</v>
      </c>
      <c r="B104" t="s">
        <v>5</v>
      </c>
      <c r="C104" t="s">
        <v>263</v>
      </c>
      <c r="D104">
        <v>217.62</v>
      </c>
    </row>
    <row r="105" spans="1:4">
      <c r="A105">
        <v>61053550</v>
      </c>
      <c r="B105" t="s">
        <v>5</v>
      </c>
      <c r="C105" t="s">
        <v>25</v>
      </c>
      <c r="D105">
        <v>63.18</v>
      </c>
    </row>
    <row r="106" spans="1:4">
      <c r="A106">
        <v>61053571</v>
      </c>
      <c r="B106" t="s">
        <v>5</v>
      </c>
      <c r="C106" t="s">
        <v>26</v>
      </c>
      <c r="D106">
        <v>70.98</v>
      </c>
    </row>
    <row r="107" spans="1:4">
      <c r="A107">
        <v>61053578</v>
      </c>
      <c r="B107" t="s">
        <v>5</v>
      </c>
      <c r="C107" t="s">
        <v>27</v>
      </c>
      <c r="D107">
        <v>42.9</v>
      </c>
    </row>
    <row r="108" spans="1:4">
      <c r="A108">
        <v>61056245</v>
      </c>
      <c r="B108" t="s">
        <v>5</v>
      </c>
      <c r="C108" t="s">
        <v>264</v>
      </c>
      <c r="D108">
        <v>309.65999999999997</v>
      </c>
    </row>
    <row r="109" spans="1:4">
      <c r="A109">
        <v>61056252</v>
      </c>
      <c r="B109" t="s">
        <v>5</v>
      </c>
      <c r="C109" t="s">
        <v>265</v>
      </c>
      <c r="D109">
        <v>195.78</v>
      </c>
    </row>
    <row r="110" spans="1:4">
      <c r="A110">
        <v>61056259</v>
      </c>
      <c r="B110" t="s">
        <v>5</v>
      </c>
      <c r="C110" t="s">
        <v>28</v>
      </c>
      <c r="D110">
        <v>85.02</v>
      </c>
    </row>
    <row r="111" spans="1:4">
      <c r="A111">
        <v>61056371</v>
      </c>
      <c r="B111" t="s">
        <v>5</v>
      </c>
      <c r="C111" t="s">
        <v>266</v>
      </c>
      <c r="D111">
        <v>184.07999999999998</v>
      </c>
    </row>
    <row r="112" spans="1:4">
      <c r="A112">
        <v>61056378</v>
      </c>
      <c r="B112" t="s">
        <v>5</v>
      </c>
      <c r="C112" t="s">
        <v>267</v>
      </c>
      <c r="D112">
        <v>214.5</v>
      </c>
    </row>
    <row r="113" spans="1:4">
      <c r="A113">
        <v>61056385</v>
      </c>
      <c r="B113" t="s">
        <v>5</v>
      </c>
      <c r="C113" t="s">
        <v>268</v>
      </c>
      <c r="D113">
        <v>234</v>
      </c>
    </row>
    <row r="114" spans="1:4">
      <c r="A114">
        <v>61056392</v>
      </c>
      <c r="B114" t="s">
        <v>5</v>
      </c>
      <c r="C114" t="s">
        <v>269</v>
      </c>
      <c r="D114">
        <v>288.60000000000002</v>
      </c>
    </row>
    <row r="115" spans="1:4">
      <c r="A115">
        <v>61056399</v>
      </c>
      <c r="B115" t="s">
        <v>5</v>
      </c>
      <c r="C115" t="s">
        <v>270</v>
      </c>
      <c r="D115">
        <v>273</v>
      </c>
    </row>
    <row r="116" spans="1:4">
      <c r="A116">
        <v>61056623</v>
      </c>
      <c r="B116" t="s">
        <v>5</v>
      </c>
      <c r="C116" t="s">
        <v>271</v>
      </c>
      <c r="D116">
        <v>118.56</v>
      </c>
    </row>
    <row r="117" spans="1:4">
      <c r="A117">
        <v>61057512</v>
      </c>
      <c r="B117" t="s">
        <v>5</v>
      </c>
      <c r="C117" t="s">
        <v>272</v>
      </c>
      <c r="D117">
        <v>131.82</v>
      </c>
    </row>
    <row r="118" spans="1:4">
      <c r="A118">
        <v>61057519</v>
      </c>
      <c r="B118" t="s">
        <v>5</v>
      </c>
      <c r="C118" t="s">
        <v>273</v>
      </c>
      <c r="D118">
        <v>183.3</v>
      </c>
    </row>
    <row r="119" spans="1:4">
      <c r="A119">
        <v>61057547</v>
      </c>
      <c r="B119" t="s">
        <v>5</v>
      </c>
      <c r="C119" t="s">
        <v>274</v>
      </c>
      <c r="D119">
        <v>209.82</v>
      </c>
    </row>
    <row r="120" spans="1:4">
      <c r="A120">
        <v>61057561</v>
      </c>
      <c r="B120" t="s">
        <v>5</v>
      </c>
      <c r="C120" t="s">
        <v>275</v>
      </c>
      <c r="D120">
        <v>285.48</v>
      </c>
    </row>
    <row r="121" spans="1:4">
      <c r="A121">
        <v>61057596</v>
      </c>
      <c r="B121" t="s">
        <v>5</v>
      </c>
      <c r="C121" t="s">
        <v>276</v>
      </c>
      <c r="D121">
        <v>114.66</v>
      </c>
    </row>
    <row r="122" spans="1:4">
      <c r="A122">
        <v>61057617</v>
      </c>
      <c r="B122" t="s">
        <v>5</v>
      </c>
      <c r="C122" t="s">
        <v>277</v>
      </c>
      <c r="D122">
        <v>278.45999999999998</v>
      </c>
    </row>
    <row r="123" spans="1:4">
      <c r="A123">
        <v>61057659</v>
      </c>
      <c r="B123" t="s">
        <v>5</v>
      </c>
      <c r="C123" t="s">
        <v>278</v>
      </c>
      <c r="D123">
        <v>137.28</v>
      </c>
    </row>
    <row r="124" spans="1:4">
      <c r="A124">
        <v>61057701</v>
      </c>
      <c r="B124" t="s">
        <v>5</v>
      </c>
      <c r="C124" t="s">
        <v>279</v>
      </c>
      <c r="D124">
        <v>146.63999999999999</v>
      </c>
    </row>
    <row r="125" spans="1:4">
      <c r="A125">
        <v>61057715</v>
      </c>
      <c r="B125" t="s">
        <v>5</v>
      </c>
      <c r="C125" t="s">
        <v>280</v>
      </c>
      <c r="D125">
        <v>101.4</v>
      </c>
    </row>
    <row r="126" spans="1:4">
      <c r="A126">
        <v>61057722</v>
      </c>
      <c r="B126" t="s">
        <v>5</v>
      </c>
      <c r="C126" t="s">
        <v>281</v>
      </c>
      <c r="D126">
        <v>113.88</v>
      </c>
    </row>
    <row r="127" spans="1:4">
      <c r="A127">
        <v>61057729</v>
      </c>
      <c r="B127" t="s">
        <v>5</v>
      </c>
      <c r="C127" t="s">
        <v>29</v>
      </c>
      <c r="D127">
        <v>31.98</v>
      </c>
    </row>
    <row r="128" spans="1:4">
      <c r="A128">
        <v>61057736</v>
      </c>
      <c r="B128" t="s">
        <v>5</v>
      </c>
      <c r="C128" t="s">
        <v>282</v>
      </c>
      <c r="D128">
        <v>169.26</v>
      </c>
    </row>
    <row r="129" spans="1:4">
      <c r="A129">
        <v>61057743</v>
      </c>
      <c r="B129" t="s">
        <v>5</v>
      </c>
      <c r="C129" t="s">
        <v>283</v>
      </c>
      <c r="D129">
        <v>126.36</v>
      </c>
    </row>
    <row r="130" spans="1:4">
      <c r="A130">
        <v>61057750</v>
      </c>
      <c r="B130" t="s">
        <v>5</v>
      </c>
      <c r="C130" t="s">
        <v>284</v>
      </c>
      <c r="D130">
        <v>223.86</v>
      </c>
    </row>
    <row r="131" spans="1:4">
      <c r="A131">
        <v>61057757</v>
      </c>
      <c r="B131" t="s">
        <v>5</v>
      </c>
      <c r="C131" t="s">
        <v>285</v>
      </c>
      <c r="D131">
        <v>107.64</v>
      </c>
    </row>
    <row r="132" spans="1:4">
      <c r="A132">
        <v>61057764</v>
      </c>
      <c r="B132" t="s">
        <v>5</v>
      </c>
      <c r="C132" t="s">
        <v>30</v>
      </c>
      <c r="D132">
        <v>37.44</v>
      </c>
    </row>
    <row r="133" spans="1:4">
      <c r="A133">
        <v>61057778</v>
      </c>
      <c r="B133" t="s">
        <v>5</v>
      </c>
      <c r="C133" t="s">
        <v>286</v>
      </c>
      <c r="D133">
        <v>120.9</v>
      </c>
    </row>
    <row r="134" spans="1:4">
      <c r="A134">
        <v>61057785</v>
      </c>
      <c r="B134" t="s">
        <v>5</v>
      </c>
      <c r="C134" t="s">
        <v>287</v>
      </c>
      <c r="D134">
        <v>262.86</v>
      </c>
    </row>
    <row r="135" spans="1:4">
      <c r="A135">
        <v>61057792</v>
      </c>
      <c r="B135" t="s">
        <v>5</v>
      </c>
      <c r="C135" t="s">
        <v>31</v>
      </c>
      <c r="D135">
        <v>66.3</v>
      </c>
    </row>
    <row r="136" spans="1:4">
      <c r="A136">
        <v>61057806</v>
      </c>
      <c r="B136" t="s">
        <v>5</v>
      </c>
      <c r="C136" t="s">
        <v>288</v>
      </c>
      <c r="D136">
        <v>216.84</v>
      </c>
    </row>
    <row r="137" spans="1:4">
      <c r="A137">
        <v>61057813</v>
      </c>
      <c r="B137" t="s">
        <v>5</v>
      </c>
      <c r="C137" t="s">
        <v>289</v>
      </c>
      <c r="D137">
        <v>287.82</v>
      </c>
    </row>
    <row r="138" spans="1:4">
      <c r="A138">
        <v>61057820</v>
      </c>
      <c r="B138" t="s">
        <v>5</v>
      </c>
      <c r="C138" t="s">
        <v>290</v>
      </c>
      <c r="D138">
        <v>116.22</v>
      </c>
    </row>
    <row r="139" spans="1:4">
      <c r="A139">
        <v>61057827</v>
      </c>
      <c r="B139" t="s">
        <v>5</v>
      </c>
      <c r="C139" t="s">
        <v>291</v>
      </c>
      <c r="D139">
        <v>275.34000000000003</v>
      </c>
    </row>
    <row r="140" spans="1:4">
      <c r="A140">
        <v>61059766</v>
      </c>
      <c r="B140" t="s">
        <v>5</v>
      </c>
      <c r="C140" t="s">
        <v>292</v>
      </c>
      <c r="D140">
        <v>239.45999999999998</v>
      </c>
    </row>
    <row r="141" spans="1:4">
      <c r="A141">
        <v>61059787</v>
      </c>
      <c r="B141" t="s">
        <v>5</v>
      </c>
      <c r="C141" t="s">
        <v>293</v>
      </c>
      <c r="D141">
        <v>141.18</v>
      </c>
    </row>
    <row r="142" spans="1:4">
      <c r="A142">
        <v>61059794</v>
      </c>
      <c r="B142" t="s">
        <v>5</v>
      </c>
      <c r="C142" t="s">
        <v>294</v>
      </c>
      <c r="D142">
        <v>173.16</v>
      </c>
    </row>
    <row r="143" spans="1:4">
      <c r="A143">
        <v>61059815</v>
      </c>
      <c r="B143" t="s">
        <v>5</v>
      </c>
      <c r="C143" t="s">
        <v>295</v>
      </c>
      <c r="D143">
        <v>265.2</v>
      </c>
    </row>
    <row r="144" spans="1:4">
      <c r="A144">
        <v>61059829</v>
      </c>
      <c r="B144" t="s">
        <v>5</v>
      </c>
      <c r="C144" t="s">
        <v>296</v>
      </c>
      <c r="D144">
        <v>100.62</v>
      </c>
    </row>
    <row r="145" spans="1:4">
      <c r="A145">
        <v>61059836</v>
      </c>
      <c r="B145" t="s">
        <v>5</v>
      </c>
      <c r="C145" t="s">
        <v>297</v>
      </c>
      <c r="D145">
        <v>177.84</v>
      </c>
    </row>
    <row r="146" spans="1:4">
      <c r="A146">
        <v>61059871</v>
      </c>
      <c r="B146" t="s">
        <v>5</v>
      </c>
      <c r="C146" t="s">
        <v>298</v>
      </c>
      <c r="D146">
        <v>309.65999999999997</v>
      </c>
    </row>
    <row r="147" spans="1:4">
      <c r="A147">
        <v>61059920</v>
      </c>
      <c r="B147" t="s">
        <v>5</v>
      </c>
      <c r="C147" t="s">
        <v>32</v>
      </c>
      <c r="D147">
        <v>35.1</v>
      </c>
    </row>
    <row r="148" spans="1:4">
      <c r="A148">
        <v>61059934</v>
      </c>
      <c r="B148" t="s">
        <v>5</v>
      </c>
      <c r="C148" t="s">
        <v>299</v>
      </c>
      <c r="D148">
        <v>176.28</v>
      </c>
    </row>
    <row r="149" spans="1:4">
      <c r="A149">
        <v>61059948</v>
      </c>
      <c r="B149" t="s">
        <v>5</v>
      </c>
      <c r="C149" t="s">
        <v>33</v>
      </c>
      <c r="D149">
        <v>68.64</v>
      </c>
    </row>
    <row r="150" spans="1:4">
      <c r="A150">
        <v>61059955</v>
      </c>
      <c r="B150" t="s">
        <v>5</v>
      </c>
      <c r="C150" t="s">
        <v>300</v>
      </c>
      <c r="D150">
        <v>283.14</v>
      </c>
    </row>
    <row r="151" spans="1:4">
      <c r="A151">
        <v>61059962</v>
      </c>
      <c r="B151" t="s">
        <v>5</v>
      </c>
      <c r="C151" t="s">
        <v>301</v>
      </c>
      <c r="D151">
        <v>274.56</v>
      </c>
    </row>
    <row r="152" spans="1:4">
      <c r="A152">
        <v>61059969</v>
      </c>
      <c r="B152" t="s">
        <v>5</v>
      </c>
      <c r="C152" t="s">
        <v>34</v>
      </c>
      <c r="D152">
        <v>98.28</v>
      </c>
    </row>
    <row r="153" spans="1:4">
      <c r="A153">
        <v>61059976</v>
      </c>
      <c r="B153" t="s">
        <v>5</v>
      </c>
      <c r="C153" t="s">
        <v>302</v>
      </c>
      <c r="D153">
        <v>122.46000000000001</v>
      </c>
    </row>
    <row r="154" spans="1:4">
      <c r="A154">
        <v>61059983</v>
      </c>
      <c r="B154" t="s">
        <v>5</v>
      </c>
      <c r="C154" t="s">
        <v>303</v>
      </c>
      <c r="D154">
        <v>195.78</v>
      </c>
    </row>
    <row r="155" spans="1:4">
      <c r="A155">
        <v>61059990</v>
      </c>
      <c r="B155" t="s">
        <v>5</v>
      </c>
      <c r="C155" t="s">
        <v>35</v>
      </c>
      <c r="D155">
        <v>63.18</v>
      </c>
    </row>
    <row r="156" spans="1:4">
      <c r="A156">
        <v>61059997</v>
      </c>
      <c r="B156" t="s">
        <v>5</v>
      </c>
      <c r="C156" t="s">
        <v>304</v>
      </c>
      <c r="D156">
        <v>213.72</v>
      </c>
    </row>
    <row r="157" spans="1:4">
      <c r="A157">
        <v>61066710</v>
      </c>
      <c r="B157" t="s">
        <v>5</v>
      </c>
      <c r="C157" t="s">
        <v>305</v>
      </c>
      <c r="D157">
        <v>217.62</v>
      </c>
    </row>
    <row r="158" spans="1:4">
      <c r="A158">
        <v>61066745</v>
      </c>
      <c r="B158" t="s">
        <v>5</v>
      </c>
      <c r="C158" t="s">
        <v>306</v>
      </c>
      <c r="D158">
        <v>294.06</v>
      </c>
    </row>
    <row r="159" spans="1:4">
      <c r="A159">
        <v>61066885</v>
      </c>
      <c r="B159" t="s">
        <v>5</v>
      </c>
      <c r="C159" t="s">
        <v>307</v>
      </c>
      <c r="D159">
        <v>284.7</v>
      </c>
    </row>
    <row r="160" spans="1:4">
      <c r="A160">
        <v>61066983</v>
      </c>
      <c r="B160" t="s">
        <v>5</v>
      </c>
      <c r="C160" t="s">
        <v>308</v>
      </c>
      <c r="D160">
        <v>204.36</v>
      </c>
    </row>
    <row r="161" spans="1:4">
      <c r="A161">
        <v>61066990</v>
      </c>
      <c r="B161" t="s">
        <v>5</v>
      </c>
      <c r="C161" t="s">
        <v>36</v>
      </c>
      <c r="D161">
        <v>61.620000000000005</v>
      </c>
    </row>
    <row r="162" spans="1:4">
      <c r="A162">
        <v>61066997</v>
      </c>
      <c r="B162" t="s">
        <v>5</v>
      </c>
      <c r="C162" t="s">
        <v>37</v>
      </c>
      <c r="D162">
        <v>70.2</v>
      </c>
    </row>
    <row r="163" spans="1:4">
      <c r="A163">
        <v>61067004</v>
      </c>
      <c r="B163" t="s">
        <v>5</v>
      </c>
      <c r="C163" t="s">
        <v>309</v>
      </c>
      <c r="D163">
        <v>301.86</v>
      </c>
    </row>
    <row r="164" spans="1:4">
      <c r="A164">
        <v>61067011</v>
      </c>
      <c r="B164" t="s">
        <v>5</v>
      </c>
      <c r="C164" t="s">
        <v>310</v>
      </c>
      <c r="D164">
        <v>154.44</v>
      </c>
    </row>
    <row r="165" spans="1:4">
      <c r="A165">
        <v>61067025</v>
      </c>
      <c r="B165" t="s">
        <v>5</v>
      </c>
      <c r="C165" t="s">
        <v>38</v>
      </c>
      <c r="D165">
        <v>83.460000000000008</v>
      </c>
    </row>
    <row r="166" spans="1:4">
      <c r="A166">
        <v>61074165</v>
      </c>
      <c r="B166" t="s">
        <v>5</v>
      </c>
      <c r="C166" t="s">
        <v>39</v>
      </c>
      <c r="D166">
        <v>60.84</v>
      </c>
    </row>
    <row r="167" spans="1:4">
      <c r="A167">
        <v>61074361</v>
      </c>
      <c r="B167" t="s">
        <v>5</v>
      </c>
      <c r="C167" t="s">
        <v>311</v>
      </c>
      <c r="D167">
        <v>233.22</v>
      </c>
    </row>
    <row r="168" spans="1:4">
      <c r="A168">
        <v>61074536</v>
      </c>
      <c r="B168" t="s">
        <v>5</v>
      </c>
      <c r="C168" t="s">
        <v>312</v>
      </c>
      <c r="D168">
        <v>174.72</v>
      </c>
    </row>
    <row r="169" spans="1:4">
      <c r="A169">
        <v>61074550</v>
      </c>
      <c r="B169" t="s">
        <v>5</v>
      </c>
      <c r="C169" t="s">
        <v>313</v>
      </c>
      <c r="D169">
        <v>309.65999999999997</v>
      </c>
    </row>
    <row r="170" spans="1:4">
      <c r="A170">
        <v>61074557</v>
      </c>
      <c r="B170" t="s">
        <v>5</v>
      </c>
      <c r="C170" t="s">
        <v>40</v>
      </c>
      <c r="D170">
        <v>88.92</v>
      </c>
    </row>
    <row r="171" spans="1:4">
      <c r="A171">
        <v>61074571</v>
      </c>
      <c r="B171" t="s">
        <v>5</v>
      </c>
      <c r="C171" t="s">
        <v>41</v>
      </c>
      <c r="D171">
        <v>67.86</v>
      </c>
    </row>
    <row r="172" spans="1:4">
      <c r="A172">
        <v>61074585</v>
      </c>
      <c r="B172" t="s">
        <v>5</v>
      </c>
      <c r="C172" t="s">
        <v>314</v>
      </c>
      <c r="D172">
        <v>218.4</v>
      </c>
    </row>
    <row r="173" spans="1:4">
      <c r="A173">
        <v>61074592</v>
      </c>
      <c r="B173" t="s">
        <v>5</v>
      </c>
      <c r="C173" t="s">
        <v>315</v>
      </c>
      <c r="D173">
        <v>134.94</v>
      </c>
    </row>
    <row r="174" spans="1:4">
      <c r="A174">
        <v>61074627</v>
      </c>
      <c r="B174" t="s">
        <v>5</v>
      </c>
      <c r="C174" t="s">
        <v>316</v>
      </c>
      <c r="D174">
        <v>203.57999999999998</v>
      </c>
    </row>
    <row r="175" spans="1:4">
      <c r="A175">
        <v>61074648</v>
      </c>
      <c r="B175" t="s">
        <v>5</v>
      </c>
      <c r="C175" t="s">
        <v>317</v>
      </c>
      <c r="D175">
        <v>159.9</v>
      </c>
    </row>
    <row r="176" spans="1:4">
      <c r="A176">
        <v>61074655</v>
      </c>
      <c r="B176" t="s">
        <v>5</v>
      </c>
      <c r="C176" t="s">
        <v>318</v>
      </c>
      <c r="D176">
        <v>174.72</v>
      </c>
    </row>
    <row r="177" spans="1:4">
      <c r="A177">
        <v>61074662</v>
      </c>
      <c r="B177" t="s">
        <v>5</v>
      </c>
      <c r="C177" t="s">
        <v>42</v>
      </c>
      <c r="D177">
        <v>50.7</v>
      </c>
    </row>
    <row r="178" spans="1:4">
      <c r="A178">
        <v>61074669</v>
      </c>
      <c r="B178" t="s">
        <v>5</v>
      </c>
      <c r="C178" t="s">
        <v>319</v>
      </c>
      <c r="D178">
        <v>254.28</v>
      </c>
    </row>
    <row r="179" spans="1:4">
      <c r="A179">
        <v>61074683</v>
      </c>
      <c r="B179" t="s">
        <v>5</v>
      </c>
      <c r="C179" t="s">
        <v>320</v>
      </c>
      <c r="D179">
        <v>300.3</v>
      </c>
    </row>
    <row r="180" spans="1:4">
      <c r="A180">
        <v>61074690</v>
      </c>
      <c r="B180" t="s">
        <v>5</v>
      </c>
      <c r="C180" t="s">
        <v>43</v>
      </c>
      <c r="D180">
        <v>38.22</v>
      </c>
    </row>
    <row r="181" spans="1:4">
      <c r="A181">
        <v>61074704</v>
      </c>
      <c r="B181" t="s">
        <v>5</v>
      </c>
      <c r="C181" t="s">
        <v>321</v>
      </c>
      <c r="D181">
        <v>270.65999999999997</v>
      </c>
    </row>
    <row r="182" spans="1:4">
      <c r="A182">
        <v>61074718</v>
      </c>
      <c r="B182" t="s">
        <v>5</v>
      </c>
      <c r="C182" t="s">
        <v>44</v>
      </c>
      <c r="D182">
        <v>95.16</v>
      </c>
    </row>
    <row r="183" spans="1:4">
      <c r="A183">
        <v>61074725</v>
      </c>
      <c r="B183" t="s">
        <v>5</v>
      </c>
      <c r="C183" t="s">
        <v>45</v>
      </c>
      <c r="D183">
        <v>90.48</v>
      </c>
    </row>
    <row r="184" spans="1:4">
      <c r="A184">
        <v>61074732</v>
      </c>
      <c r="B184" t="s">
        <v>5</v>
      </c>
      <c r="C184" t="s">
        <v>322</v>
      </c>
      <c r="D184">
        <v>304.98</v>
      </c>
    </row>
    <row r="185" spans="1:4">
      <c r="A185">
        <v>61074746</v>
      </c>
      <c r="B185" t="s">
        <v>5</v>
      </c>
      <c r="C185" t="s">
        <v>323</v>
      </c>
      <c r="D185">
        <v>213.72</v>
      </c>
    </row>
    <row r="186" spans="1:4">
      <c r="A186">
        <v>61084091</v>
      </c>
      <c r="B186" t="s">
        <v>5</v>
      </c>
      <c r="C186" t="s">
        <v>324</v>
      </c>
      <c r="D186">
        <v>237.12</v>
      </c>
    </row>
    <row r="187" spans="1:4">
      <c r="A187">
        <v>61084119</v>
      </c>
      <c r="B187" t="s">
        <v>5</v>
      </c>
      <c r="C187" t="s">
        <v>325</v>
      </c>
      <c r="D187">
        <v>137.28</v>
      </c>
    </row>
    <row r="188" spans="1:4">
      <c r="A188">
        <v>61084903</v>
      </c>
      <c r="B188" t="s">
        <v>5</v>
      </c>
      <c r="C188" t="s">
        <v>326</v>
      </c>
      <c r="D188">
        <v>304.2</v>
      </c>
    </row>
    <row r="189" spans="1:4">
      <c r="A189">
        <v>61084910</v>
      </c>
      <c r="B189" t="s">
        <v>5</v>
      </c>
      <c r="C189" t="s">
        <v>327</v>
      </c>
      <c r="D189">
        <v>166.14</v>
      </c>
    </row>
    <row r="190" spans="1:4">
      <c r="A190">
        <v>61084945</v>
      </c>
      <c r="B190" t="s">
        <v>5</v>
      </c>
      <c r="C190" t="s">
        <v>328</v>
      </c>
      <c r="D190">
        <v>186.42000000000002</v>
      </c>
    </row>
    <row r="191" spans="1:4">
      <c r="A191">
        <v>61087353</v>
      </c>
      <c r="B191" t="s">
        <v>5</v>
      </c>
      <c r="C191" t="s">
        <v>329</v>
      </c>
      <c r="D191">
        <v>128.69999999999999</v>
      </c>
    </row>
    <row r="192" spans="1:4">
      <c r="A192">
        <v>61087451</v>
      </c>
      <c r="B192" t="s">
        <v>5</v>
      </c>
      <c r="C192" t="s">
        <v>330</v>
      </c>
      <c r="D192">
        <v>152.1</v>
      </c>
    </row>
    <row r="193" spans="1:4">
      <c r="A193">
        <v>61087500</v>
      </c>
      <c r="B193" t="s">
        <v>5</v>
      </c>
      <c r="C193" t="s">
        <v>331</v>
      </c>
      <c r="D193">
        <v>209.04</v>
      </c>
    </row>
    <row r="194" spans="1:4">
      <c r="A194">
        <v>61087619</v>
      </c>
      <c r="B194" t="s">
        <v>5</v>
      </c>
      <c r="C194" t="s">
        <v>46</v>
      </c>
      <c r="D194">
        <v>37.44</v>
      </c>
    </row>
    <row r="195" spans="1:4">
      <c r="A195">
        <v>61087668</v>
      </c>
      <c r="B195" t="s">
        <v>5</v>
      </c>
      <c r="C195" t="s">
        <v>332</v>
      </c>
      <c r="D195">
        <v>106.86</v>
      </c>
    </row>
    <row r="196" spans="1:4">
      <c r="A196">
        <v>61087675</v>
      </c>
      <c r="B196" t="s">
        <v>5</v>
      </c>
      <c r="C196" t="s">
        <v>333</v>
      </c>
      <c r="D196">
        <v>247.26</v>
      </c>
    </row>
    <row r="197" spans="1:4">
      <c r="A197">
        <v>61087787</v>
      </c>
      <c r="B197" t="s">
        <v>5</v>
      </c>
      <c r="C197" t="s">
        <v>334</v>
      </c>
      <c r="D197">
        <v>104.52</v>
      </c>
    </row>
    <row r="198" spans="1:4">
      <c r="A198">
        <v>61087836</v>
      </c>
      <c r="B198" t="s">
        <v>5</v>
      </c>
      <c r="C198" t="s">
        <v>335</v>
      </c>
      <c r="D198">
        <v>275.34000000000003</v>
      </c>
    </row>
    <row r="199" spans="1:4">
      <c r="A199">
        <v>61087843</v>
      </c>
      <c r="B199" t="s">
        <v>5</v>
      </c>
      <c r="C199" t="s">
        <v>336</v>
      </c>
      <c r="D199">
        <v>262.08</v>
      </c>
    </row>
    <row r="200" spans="1:4">
      <c r="A200">
        <v>61087850</v>
      </c>
      <c r="B200" t="s">
        <v>5</v>
      </c>
      <c r="C200" t="s">
        <v>337</v>
      </c>
      <c r="D200">
        <v>102.18</v>
      </c>
    </row>
    <row r="201" spans="1:4">
      <c r="A201">
        <v>61087857</v>
      </c>
      <c r="B201" t="s">
        <v>5</v>
      </c>
      <c r="C201" t="s">
        <v>338</v>
      </c>
      <c r="D201">
        <v>187.2</v>
      </c>
    </row>
    <row r="202" spans="1:4">
      <c r="A202">
        <v>61087885</v>
      </c>
      <c r="B202" t="s">
        <v>5</v>
      </c>
      <c r="C202" t="s">
        <v>339</v>
      </c>
      <c r="D202">
        <v>196.56</v>
      </c>
    </row>
    <row r="203" spans="1:4">
      <c r="A203">
        <v>61087892</v>
      </c>
      <c r="B203" t="s">
        <v>5</v>
      </c>
      <c r="C203" t="s">
        <v>340</v>
      </c>
      <c r="D203">
        <v>240.24</v>
      </c>
    </row>
    <row r="204" spans="1:4">
      <c r="A204">
        <v>61087899</v>
      </c>
      <c r="B204" t="s">
        <v>5</v>
      </c>
      <c r="C204" t="s">
        <v>341</v>
      </c>
      <c r="D204">
        <v>154.44</v>
      </c>
    </row>
    <row r="205" spans="1:4">
      <c r="A205">
        <v>61087906</v>
      </c>
      <c r="B205" t="s">
        <v>5</v>
      </c>
      <c r="C205" t="s">
        <v>342</v>
      </c>
      <c r="D205">
        <v>222.3</v>
      </c>
    </row>
    <row r="206" spans="1:4">
      <c r="A206">
        <v>61087920</v>
      </c>
      <c r="B206" t="s">
        <v>5</v>
      </c>
      <c r="C206" t="s">
        <v>343</v>
      </c>
      <c r="D206">
        <v>255.84</v>
      </c>
    </row>
    <row r="207" spans="1:4">
      <c r="A207">
        <v>61087927</v>
      </c>
      <c r="B207" t="s">
        <v>5</v>
      </c>
      <c r="C207" t="s">
        <v>344</v>
      </c>
      <c r="D207">
        <v>294.84000000000003</v>
      </c>
    </row>
    <row r="208" spans="1:4">
      <c r="A208">
        <v>61087955</v>
      </c>
      <c r="B208" t="s">
        <v>5</v>
      </c>
      <c r="C208" t="s">
        <v>345</v>
      </c>
      <c r="D208">
        <v>211.38</v>
      </c>
    </row>
    <row r="209" spans="1:4">
      <c r="A209">
        <v>61087962</v>
      </c>
      <c r="B209" t="s">
        <v>5</v>
      </c>
      <c r="C209" t="s">
        <v>346</v>
      </c>
      <c r="D209">
        <v>252.72</v>
      </c>
    </row>
    <row r="210" spans="1:4">
      <c r="A210">
        <v>61087969</v>
      </c>
      <c r="B210" t="s">
        <v>5</v>
      </c>
      <c r="C210" t="s">
        <v>47</v>
      </c>
      <c r="D210">
        <v>37.44</v>
      </c>
    </row>
    <row r="211" spans="1:4">
      <c r="A211">
        <v>61087976</v>
      </c>
      <c r="B211" t="s">
        <v>5</v>
      </c>
      <c r="C211" t="s">
        <v>347</v>
      </c>
      <c r="D211">
        <v>284.7</v>
      </c>
    </row>
    <row r="212" spans="1:4">
      <c r="A212">
        <v>61087990</v>
      </c>
      <c r="B212" t="s">
        <v>5</v>
      </c>
      <c r="C212" t="s">
        <v>348</v>
      </c>
      <c r="D212">
        <v>294.06</v>
      </c>
    </row>
    <row r="213" spans="1:4">
      <c r="A213">
        <v>61087997</v>
      </c>
      <c r="B213" t="s">
        <v>5</v>
      </c>
      <c r="C213" t="s">
        <v>349</v>
      </c>
      <c r="D213">
        <v>174.72</v>
      </c>
    </row>
    <row r="214" spans="1:4">
      <c r="A214">
        <v>61088004</v>
      </c>
      <c r="B214" t="s">
        <v>5</v>
      </c>
      <c r="C214" t="s">
        <v>350</v>
      </c>
      <c r="D214">
        <v>205.14</v>
      </c>
    </row>
    <row r="215" spans="1:4">
      <c r="A215">
        <v>61092736</v>
      </c>
      <c r="B215" t="s">
        <v>5</v>
      </c>
      <c r="C215" t="s">
        <v>351</v>
      </c>
      <c r="D215">
        <v>109.2</v>
      </c>
    </row>
    <row r="216" spans="1:4">
      <c r="A216">
        <v>61092743</v>
      </c>
      <c r="B216" t="s">
        <v>5</v>
      </c>
      <c r="C216" t="s">
        <v>48</v>
      </c>
      <c r="D216">
        <v>60.06</v>
      </c>
    </row>
    <row r="217" spans="1:4">
      <c r="A217">
        <v>61092750</v>
      </c>
      <c r="B217" t="s">
        <v>5</v>
      </c>
      <c r="C217" t="s">
        <v>352</v>
      </c>
      <c r="D217">
        <v>182.52</v>
      </c>
    </row>
    <row r="218" spans="1:4">
      <c r="A218">
        <v>61092757</v>
      </c>
      <c r="B218" t="s">
        <v>5</v>
      </c>
      <c r="C218" t="s">
        <v>353</v>
      </c>
      <c r="D218">
        <v>233.22</v>
      </c>
    </row>
    <row r="219" spans="1:4">
      <c r="A219">
        <v>61092764</v>
      </c>
      <c r="B219" t="s">
        <v>5</v>
      </c>
      <c r="C219" t="s">
        <v>354</v>
      </c>
      <c r="D219">
        <v>172.38</v>
      </c>
    </row>
    <row r="220" spans="1:4">
      <c r="A220">
        <v>61092778</v>
      </c>
      <c r="B220" t="s">
        <v>5</v>
      </c>
      <c r="C220" t="s">
        <v>355</v>
      </c>
      <c r="D220">
        <v>115.44</v>
      </c>
    </row>
    <row r="221" spans="1:4">
      <c r="A221">
        <v>61092785</v>
      </c>
      <c r="B221" t="s">
        <v>5</v>
      </c>
      <c r="C221" t="s">
        <v>356</v>
      </c>
      <c r="D221">
        <v>221.52</v>
      </c>
    </row>
    <row r="222" spans="1:4">
      <c r="A222">
        <v>61092792</v>
      </c>
      <c r="B222" t="s">
        <v>5</v>
      </c>
      <c r="C222" t="s">
        <v>49</v>
      </c>
      <c r="D222">
        <v>89.7</v>
      </c>
    </row>
    <row r="223" spans="1:4">
      <c r="A223">
        <v>61092820</v>
      </c>
      <c r="B223" t="s">
        <v>5</v>
      </c>
      <c r="C223" t="s">
        <v>357</v>
      </c>
      <c r="D223">
        <v>248.04000000000002</v>
      </c>
    </row>
    <row r="224" spans="1:4">
      <c r="A224">
        <v>61092827</v>
      </c>
      <c r="B224" t="s">
        <v>5</v>
      </c>
      <c r="C224" t="s">
        <v>358</v>
      </c>
      <c r="D224">
        <v>227.76</v>
      </c>
    </row>
    <row r="225" spans="1:4">
      <c r="A225">
        <v>61093051</v>
      </c>
      <c r="B225" t="s">
        <v>5</v>
      </c>
      <c r="C225" t="s">
        <v>50</v>
      </c>
      <c r="D225">
        <v>60.84</v>
      </c>
    </row>
    <row r="226" spans="1:4">
      <c r="A226">
        <v>61093058</v>
      </c>
      <c r="B226" t="s">
        <v>5</v>
      </c>
      <c r="C226" t="s">
        <v>51</v>
      </c>
      <c r="D226">
        <v>59.28</v>
      </c>
    </row>
    <row r="227" spans="1:4">
      <c r="A227">
        <v>61093065</v>
      </c>
      <c r="B227" t="s">
        <v>5</v>
      </c>
      <c r="C227" t="s">
        <v>359</v>
      </c>
      <c r="D227">
        <v>187.98</v>
      </c>
    </row>
    <row r="228" spans="1:4">
      <c r="A228">
        <v>61093072</v>
      </c>
      <c r="B228" t="s">
        <v>5</v>
      </c>
      <c r="C228" t="s">
        <v>360</v>
      </c>
      <c r="D228">
        <v>239.45999999999998</v>
      </c>
    </row>
    <row r="229" spans="1:4">
      <c r="A229">
        <v>61093079</v>
      </c>
      <c r="B229" t="s">
        <v>5</v>
      </c>
      <c r="C229" t="s">
        <v>361</v>
      </c>
      <c r="D229">
        <v>303.42</v>
      </c>
    </row>
    <row r="230" spans="1:4">
      <c r="A230">
        <v>61093086</v>
      </c>
      <c r="B230" t="s">
        <v>5</v>
      </c>
      <c r="C230" t="s">
        <v>362</v>
      </c>
      <c r="D230">
        <v>184.07999999999998</v>
      </c>
    </row>
    <row r="231" spans="1:4">
      <c r="A231">
        <v>61093093</v>
      </c>
      <c r="B231" t="s">
        <v>5</v>
      </c>
      <c r="C231" t="s">
        <v>363</v>
      </c>
      <c r="D231">
        <v>222.3</v>
      </c>
    </row>
    <row r="232" spans="1:4">
      <c r="A232">
        <v>61093100</v>
      </c>
      <c r="B232" t="s">
        <v>5</v>
      </c>
      <c r="C232" t="s">
        <v>364</v>
      </c>
      <c r="D232">
        <v>307.32</v>
      </c>
    </row>
    <row r="233" spans="1:4">
      <c r="A233">
        <v>61093107</v>
      </c>
      <c r="B233" t="s">
        <v>5</v>
      </c>
      <c r="C233" t="s">
        <v>365</v>
      </c>
      <c r="D233">
        <v>177.84</v>
      </c>
    </row>
    <row r="234" spans="1:4">
      <c r="A234">
        <v>61100947</v>
      </c>
      <c r="B234" t="s">
        <v>5</v>
      </c>
      <c r="C234" t="s">
        <v>366</v>
      </c>
      <c r="D234">
        <v>219.96</v>
      </c>
    </row>
    <row r="235" spans="1:4">
      <c r="A235">
        <v>61100982</v>
      </c>
      <c r="B235" t="s">
        <v>5</v>
      </c>
      <c r="C235" t="s">
        <v>52</v>
      </c>
      <c r="D235">
        <v>39</v>
      </c>
    </row>
    <row r="236" spans="1:4">
      <c r="A236">
        <v>61100989</v>
      </c>
      <c r="B236" t="s">
        <v>5</v>
      </c>
      <c r="C236" t="s">
        <v>367</v>
      </c>
      <c r="D236">
        <v>294.06</v>
      </c>
    </row>
    <row r="237" spans="1:4">
      <c r="A237">
        <v>61101017</v>
      </c>
      <c r="B237" t="s">
        <v>5</v>
      </c>
      <c r="C237" t="s">
        <v>368</v>
      </c>
      <c r="D237">
        <v>158.34</v>
      </c>
    </row>
    <row r="238" spans="1:4">
      <c r="A238">
        <v>61101045</v>
      </c>
      <c r="B238" t="s">
        <v>5</v>
      </c>
      <c r="C238" t="s">
        <v>53</v>
      </c>
      <c r="D238">
        <v>56.16</v>
      </c>
    </row>
    <row r="239" spans="1:4">
      <c r="A239">
        <v>61101115</v>
      </c>
      <c r="B239" t="s">
        <v>5</v>
      </c>
      <c r="C239" t="s">
        <v>369</v>
      </c>
      <c r="D239">
        <v>216.84</v>
      </c>
    </row>
    <row r="240" spans="1:4">
      <c r="A240">
        <v>61101122</v>
      </c>
      <c r="B240" t="s">
        <v>5</v>
      </c>
      <c r="C240" t="s">
        <v>370</v>
      </c>
      <c r="D240">
        <v>166.92000000000002</v>
      </c>
    </row>
    <row r="241" spans="1:4">
      <c r="A241">
        <v>61101136</v>
      </c>
      <c r="B241" t="s">
        <v>5</v>
      </c>
      <c r="C241" t="s">
        <v>371</v>
      </c>
      <c r="D241">
        <v>124.02000000000001</v>
      </c>
    </row>
    <row r="242" spans="1:4">
      <c r="A242">
        <v>61101143</v>
      </c>
      <c r="B242" t="s">
        <v>5</v>
      </c>
      <c r="C242" t="s">
        <v>372</v>
      </c>
      <c r="D242">
        <v>148.19999999999999</v>
      </c>
    </row>
    <row r="243" spans="1:4">
      <c r="A243">
        <v>61101920</v>
      </c>
      <c r="B243" t="s">
        <v>5</v>
      </c>
      <c r="C243" t="s">
        <v>54</v>
      </c>
      <c r="D243">
        <v>59.28</v>
      </c>
    </row>
    <row r="244" spans="1:4">
      <c r="A244">
        <v>61101927</v>
      </c>
      <c r="B244" t="s">
        <v>5</v>
      </c>
      <c r="C244" t="s">
        <v>373</v>
      </c>
      <c r="D244">
        <v>212.94</v>
      </c>
    </row>
    <row r="245" spans="1:4">
      <c r="A245">
        <v>61101934</v>
      </c>
      <c r="B245" t="s">
        <v>5</v>
      </c>
      <c r="C245" t="s">
        <v>374</v>
      </c>
      <c r="D245">
        <v>291.72000000000003</v>
      </c>
    </row>
    <row r="246" spans="1:4">
      <c r="A246">
        <v>61101941</v>
      </c>
      <c r="B246" t="s">
        <v>5</v>
      </c>
      <c r="C246" t="s">
        <v>55</v>
      </c>
      <c r="D246">
        <v>31.98</v>
      </c>
    </row>
    <row r="247" spans="1:4">
      <c r="A247">
        <v>61101976</v>
      </c>
      <c r="B247" t="s">
        <v>5</v>
      </c>
      <c r="C247" t="s">
        <v>375</v>
      </c>
      <c r="D247">
        <v>234.78</v>
      </c>
    </row>
    <row r="248" spans="1:4">
      <c r="A248">
        <v>61101997</v>
      </c>
      <c r="B248" t="s">
        <v>5</v>
      </c>
      <c r="C248" t="s">
        <v>376</v>
      </c>
      <c r="D248">
        <v>251.16</v>
      </c>
    </row>
    <row r="249" spans="1:4">
      <c r="A249">
        <v>61102025</v>
      </c>
      <c r="B249" t="s">
        <v>5</v>
      </c>
      <c r="C249" t="s">
        <v>377</v>
      </c>
      <c r="D249">
        <v>251.94</v>
      </c>
    </row>
    <row r="250" spans="1:4">
      <c r="A250">
        <v>61102039</v>
      </c>
      <c r="B250" t="s">
        <v>5</v>
      </c>
      <c r="C250" t="s">
        <v>56</v>
      </c>
      <c r="D250">
        <v>93.6</v>
      </c>
    </row>
    <row r="251" spans="1:4">
      <c r="A251">
        <v>61102046</v>
      </c>
      <c r="B251" t="s">
        <v>5</v>
      </c>
      <c r="C251" t="s">
        <v>378</v>
      </c>
      <c r="D251">
        <v>191.1</v>
      </c>
    </row>
    <row r="252" spans="1:4">
      <c r="A252">
        <v>61102060</v>
      </c>
      <c r="B252" t="s">
        <v>5</v>
      </c>
      <c r="C252" t="s">
        <v>379</v>
      </c>
      <c r="D252">
        <v>170.04</v>
      </c>
    </row>
    <row r="253" spans="1:4">
      <c r="A253">
        <v>61102067</v>
      </c>
      <c r="B253" t="s">
        <v>5</v>
      </c>
      <c r="C253" t="s">
        <v>380</v>
      </c>
      <c r="D253">
        <v>133.38</v>
      </c>
    </row>
    <row r="254" spans="1:4">
      <c r="A254">
        <v>61102074</v>
      </c>
      <c r="B254" t="s">
        <v>5</v>
      </c>
      <c r="C254" t="s">
        <v>381</v>
      </c>
      <c r="D254">
        <v>249.6</v>
      </c>
    </row>
    <row r="255" spans="1:4">
      <c r="A255">
        <v>61102081</v>
      </c>
      <c r="B255" t="s">
        <v>5</v>
      </c>
      <c r="C255" t="s">
        <v>382</v>
      </c>
      <c r="D255">
        <v>233.22</v>
      </c>
    </row>
    <row r="256" spans="1:4">
      <c r="A256">
        <v>61102088</v>
      </c>
      <c r="B256" t="s">
        <v>5</v>
      </c>
      <c r="C256" t="s">
        <v>57</v>
      </c>
      <c r="D256">
        <v>44.46</v>
      </c>
    </row>
    <row r="257" spans="1:4">
      <c r="A257">
        <v>61106498</v>
      </c>
      <c r="B257" t="s">
        <v>5</v>
      </c>
      <c r="C257" t="s">
        <v>58</v>
      </c>
      <c r="D257">
        <v>79.56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H492"/>
  <sheetViews>
    <sheetView zoomScaleNormal="100" workbookViewId="0">
      <selection activeCell="H5" sqref="H5"/>
    </sheetView>
  </sheetViews>
  <sheetFormatPr defaultRowHeight="15"/>
  <cols>
    <col min="2" max="2" width="14.85546875" customWidth="1"/>
    <col min="3" max="5" width="18" customWidth="1"/>
    <col min="6" max="6" width="18.28515625" customWidth="1"/>
    <col min="7" max="7" width="11.140625" bestFit="1" customWidth="1"/>
    <col min="8" max="8" width="17.7109375" customWidth="1"/>
  </cols>
  <sheetData>
    <row r="2" spans="2:8">
      <c r="B2" s="54" t="s">
        <v>1075</v>
      </c>
      <c r="C2" s="54" t="s">
        <v>1076</v>
      </c>
      <c r="D2" s="54" t="s">
        <v>1077</v>
      </c>
      <c r="E2" s="54" t="s">
        <v>1078</v>
      </c>
      <c r="F2" s="54" t="s">
        <v>995</v>
      </c>
      <c r="G2" s="54" t="s">
        <v>1017</v>
      </c>
      <c r="H2" s="54" t="s">
        <v>1018</v>
      </c>
    </row>
    <row r="3" spans="2:8">
      <c r="B3" t="s">
        <v>1015</v>
      </c>
      <c r="C3">
        <v>202140</v>
      </c>
      <c r="D3">
        <v>1892.6000000000001</v>
      </c>
      <c r="E3" s="1">
        <v>41476</v>
      </c>
    </row>
    <row r="4" spans="2:8">
      <c r="B4" t="s">
        <v>1015</v>
      </c>
      <c r="C4">
        <v>2170</v>
      </c>
      <c r="D4">
        <v>497.7</v>
      </c>
      <c r="E4" s="1">
        <v>41476</v>
      </c>
    </row>
    <row r="5" spans="2:8">
      <c r="B5" t="s">
        <v>999</v>
      </c>
      <c r="C5">
        <v>21320</v>
      </c>
      <c r="D5">
        <v>1054.4000000000001</v>
      </c>
      <c r="E5" s="1">
        <v>41478</v>
      </c>
    </row>
    <row r="6" spans="2:8">
      <c r="B6" t="s">
        <v>1000</v>
      </c>
      <c r="C6">
        <v>213800</v>
      </c>
      <c r="D6">
        <v>402.62</v>
      </c>
      <c r="E6" s="1">
        <v>41478</v>
      </c>
    </row>
    <row r="7" spans="2:8">
      <c r="B7" t="s">
        <v>1001</v>
      </c>
      <c r="C7">
        <v>218100</v>
      </c>
      <c r="D7">
        <v>964.61999999999989</v>
      </c>
      <c r="E7" s="1">
        <v>41478</v>
      </c>
    </row>
    <row r="8" spans="2:8">
      <c r="B8" t="s">
        <v>1002</v>
      </c>
      <c r="C8">
        <v>218100</v>
      </c>
      <c r="D8">
        <v>198.51</v>
      </c>
      <c r="E8" s="1">
        <v>41478</v>
      </c>
    </row>
    <row r="9" spans="2:8">
      <c r="B9" t="s">
        <v>1003</v>
      </c>
      <c r="C9">
        <v>22100</v>
      </c>
      <c r="D9">
        <v>23790.62</v>
      </c>
      <c r="E9" s="1">
        <v>41478</v>
      </c>
    </row>
    <row r="10" spans="2:8">
      <c r="B10" t="s">
        <v>1004</v>
      </c>
      <c r="C10">
        <v>22100</v>
      </c>
      <c r="D10">
        <v>1355.16</v>
      </c>
      <c r="E10" s="1">
        <v>41478</v>
      </c>
    </row>
    <row r="11" spans="2:8">
      <c r="B11" t="s">
        <v>1005</v>
      </c>
      <c r="C11">
        <v>22100</v>
      </c>
      <c r="D11">
        <v>324.7</v>
      </c>
      <c r="E11" s="1">
        <v>41478</v>
      </c>
    </row>
    <row r="12" spans="2:8">
      <c r="B12" t="s">
        <v>1006</v>
      </c>
      <c r="C12">
        <v>22100</v>
      </c>
      <c r="D12">
        <v>127.02999999999999</v>
      </c>
      <c r="E12" s="1">
        <v>41478</v>
      </c>
    </row>
    <row r="13" spans="2:8">
      <c r="B13" t="s">
        <v>1007</v>
      </c>
      <c r="C13">
        <v>22100</v>
      </c>
      <c r="D13">
        <v>145.30000000000001</v>
      </c>
      <c r="E13" s="1">
        <v>41478</v>
      </c>
    </row>
    <row r="14" spans="2:8">
      <c r="B14" t="s">
        <v>1008</v>
      </c>
      <c r="C14">
        <v>22100</v>
      </c>
      <c r="D14">
        <v>1123.8</v>
      </c>
      <c r="E14" s="1">
        <v>41478</v>
      </c>
    </row>
    <row r="15" spans="2:8">
      <c r="B15" t="s">
        <v>1009</v>
      </c>
      <c r="C15">
        <v>22130</v>
      </c>
      <c r="D15">
        <v>754.09999999999991</v>
      </c>
      <c r="E15" s="1">
        <v>41478</v>
      </c>
    </row>
    <row r="16" spans="2:8">
      <c r="B16" t="s">
        <v>1010</v>
      </c>
      <c r="C16">
        <v>22702</v>
      </c>
      <c r="D16">
        <v>1074.5</v>
      </c>
      <c r="E16" s="1">
        <v>41478</v>
      </c>
    </row>
    <row r="17" spans="2:5">
      <c r="B17" t="s">
        <v>999</v>
      </c>
      <c r="C17">
        <v>202140</v>
      </c>
      <c r="D17">
        <v>2949.95</v>
      </c>
      <c r="E17" s="1">
        <v>41481</v>
      </c>
    </row>
    <row r="18" spans="2:5">
      <c r="B18" t="s">
        <v>1000</v>
      </c>
      <c r="C18">
        <v>222000</v>
      </c>
      <c r="D18">
        <v>368.86</v>
      </c>
      <c r="E18" s="1">
        <v>41481</v>
      </c>
    </row>
    <row r="19" spans="2:5">
      <c r="B19" t="s">
        <v>1001</v>
      </c>
      <c r="C19">
        <v>202140</v>
      </c>
      <c r="D19">
        <v>1270.5</v>
      </c>
      <c r="E19" s="1">
        <v>41482</v>
      </c>
    </row>
    <row r="20" spans="2:5">
      <c r="B20" t="s">
        <v>1002</v>
      </c>
      <c r="C20">
        <v>22222</v>
      </c>
      <c r="D20">
        <v>6454.7</v>
      </c>
      <c r="E20" s="1">
        <v>41482</v>
      </c>
    </row>
    <row r="21" spans="2:5">
      <c r="B21" t="s">
        <v>1003</v>
      </c>
      <c r="C21">
        <v>22100</v>
      </c>
      <c r="D21">
        <v>76.319999999999993</v>
      </c>
      <c r="E21" s="1">
        <v>41482</v>
      </c>
    </row>
    <row r="22" spans="2:5">
      <c r="B22" t="s">
        <v>1004</v>
      </c>
      <c r="C22">
        <v>222120</v>
      </c>
      <c r="D22">
        <v>9314.7000000000007</v>
      </c>
      <c r="E22" s="1">
        <v>41483</v>
      </c>
    </row>
    <row r="23" spans="2:5">
      <c r="B23" t="s">
        <v>1005</v>
      </c>
      <c r="C23">
        <v>228880</v>
      </c>
      <c r="D23">
        <v>2749.6</v>
      </c>
      <c r="E23" s="1">
        <v>41483</v>
      </c>
    </row>
    <row r="24" spans="2:5">
      <c r="B24" t="s">
        <v>1006</v>
      </c>
      <c r="C24">
        <v>228880</v>
      </c>
      <c r="D24">
        <v>13154.7</v>
      </c>
      <c r="E24" s="1">
        <v>41483</v>
      </c>
    </row>
    <row r="25" spans="2:5">
      <c r="B25" t="s">
        <v>1007</v>
      </c>
      <c r="C25">
        <v>213200</v>
      </c>
      <c r="D25">
        <v>6641.22</v>
      </c>
      <c r="E25" s="1">
        <v>41488</v>
      </c>
    </row>
    <row r="26" spans="2:5">
      <c r="B26" t="s">
        <v>1008</v>
      </c>
      <c r="C26">
        <v>222100</v>
      </c>
      <c r="D26">
        <v>407.09</v>
      </c>
      <c r="E26" s="1">
        <v>41488</v>
      </c>
    </row>
    <row r="27" spans="2:5">
      <c r="B27" t="s">
        <v>1009</v>
      </c>
      <c r="C27">
        <v>222100</v>
      </c>
      <c r="D27">
        <v>181.54</v>
      </c>
      <c r="E27" s="1">
        <v>41488</v>
      </c>
    </row>
    <row r="28" spans="2:5">
      <c r="B28" t="s">
        <v>1010</v>
      </c>
      <c r="C28">
        <v>222220</v>
      </c>
      <c r="D28">
        <v>1054.7</v>
      </c>
      <c r="E28" s="1">
        <v>41489</v>
      </c>
    </row>
    <row r="29" spans="2:5">
      <c r="B29" t="s">
        <v>1015</v>
      </c>
      <c r="C29">
        <v>222200</v>
      </c>
      <c r="D29">
        <v>1332.96</v>
      </c>
      <c r="E29" s="1">
        <v>41490</v>
      </c>
    </row>
    <row r="30" spans="2:5">
      <c r="B30" t="s">
        <v>1015</v>
      </c>
      <c r="C30">
        <v>22100</v>
      </c>
      <c r="D30">
        <v>159.5</v>
      </c>
      <c r="E30" s="1">
        <v>41490</v>
      </c>
    </row>
    <row r="31" spans="2:5">
      <c r="B31" t="s">
        <v>1015</v>
      </c>
      <c r="C31">
        <v>22100</v>
      </c>
      <c r="D31">
        <v>201.33999999999997</v>
      </c>
      <c r="E31" s="1">
        <v>41490</v>
      </c>
    </row>
    <row r="32" spans="2:5">
      <c r="B32" t="s">
        <v>1015</v>
      </c>
      <c r="C32">
        <v>248001</v>
      </c>
      <c r="D32">
        <v>7603.28</v>
      </c>
      <c r="E32" s="1">
        <v>41490</v>
      </c>
    </row>
    <row r="33" spans="2:5">
      <c r="B33" t="s">
        <v>1015</v>
      </c>
      <c r="C33">
        <v>222100</v>
      </c>
      <c r="D33">
        <v>502.76</v>
      </c>
      <c r="E33" s="1">
        <v>41492</v>
      </c>
    </row>
    <row r="34" spans="2:5">
      <c r="B34" t="s">
        <v>1015</v>
      </c>
      <c r="C34">
        <v>228880</v>
      </c>
      <c r="D34">
        <v>163.57</v>
      </c>
      <c r="E34" s="1">
        <v>41492</v>
      </c>
    </row>
    <row r="35" spans="2:5">
      <c r="B35" t="s">
        <v>1015</v>
      </c>
      <c r="C35">
        <v>222000</v>
      </c>
      <c r="D35">
        <v>748.07999999999993</v>
      </c>
      <c r="E35" s="1">
        <v>41495</v>
      </c>
    </row>
    <row r="36" spans="2:5">
      <c r="B36" t="s">
        <v>1015</v>
      </c>
      <c r="C36">
        <v>222000</v>
      </c>
      <c r="D36">
        <v>758.32999999999993</v>
      </c>
      <c r="E36" s="1">
        <v>41495</v>
      </c>
    </row>
    <row r="37" spans="2:5">
      <c r="B37" t="s">
        <v>1015</v>
      </c>
      <c r="C37">
        <v>202140</v>
      </c>
      <c r="D37">
        <v>1952.26</v>
      </c>
      <c r="E37" s="1">
        <v>41496</v>
      </c>
    </row>
    <row r="38" spans="2:5">
      <c r="B38" t="s">
        <v>1015</v>
      </c>
      <c r="C38">
        <v>22100</v>
      </c>
      <c r="D38">
        <v>479.7</v>
      </c>
      <c r="E38" s="1">
        <v>41496</v>
      </c>
    </row>
    <row r="39" spans="2:5">
      <c r="B39" t="s">
        <v>1015</v>
      </c>
      <c r="C39">
        <v>228880</v>
      </c>
      <c r="D39">
        <v>8218.99</v>
      </c>
      <c r="E39" s="1">
        <v>41496</v>
      </c>
    </row>
    <row r="40" spans="2:5">
      <c r="B40" t="s">
        <v>999</v>
      </c>
      <c r="C40">
        <v>202140</v>
      </c>
      <c r="D40">
        <v>2242.8999999999996</v>
      </c>
      <c r="E40" s="1">
        <v>41497</v>
      </c>
    </row>
    <row r="41" spans="2:5">
      <c r="B41" t="s">
        <v>1000</v>
      </c>
      <c r="C41">
        <v>202140</v>
      </c>
      <c r="D41">
        <v>4871.7</v>
      </c>
      <c r="E41" s="1">
        <v>41497</v>
      </c>
    </row>
    <row r="42" spans="2:5">
      <c r="B42" t="s">
        <v>1001</v>
      </c>
      <c r="C42">
        <v>202140</v>
      </c>
      <c r="D42">
        <v>2834.79</v>
      </c>
      <c r="E42" s="1">
        <v>41497</v>
      </c>
    </row>
    <row r="43" spans="2:5">
      <c r="B43" t="s">
        <v>1002</v>
      </c>
      <c r="C43">
        <v>22100</v>
      </c>
      <c r="D43">
        <v>168</v>
      </c>
      <c r="E43" s="1">
        <v>41497</v>
      </c>
    </row>
    <row r="44" spans="2:5">
      <c r="B44" t="s">
        <v>1003</v>
      </c>
      <c r="C44">
        <v>22702</v>
      </c>
      <c r="D44">
        <v>3314.3199999999997</v>
      </c>
      <c r="E44" s="1">
        <v>41497</v>
      </c>
    </row>
    <row r="45" spans="2:5">
      <c r="B45" t="s">
        <v>1004</v>
      </c>
      <c r="C45">
        <v>228880</v>
      </c>
      <c r="D45">
        <v>895.7</v>
      </c>
      <c r="E45" s="1">
        <v>41497</v>
      </c>
    </row>
    <row r="46" spans="2:5">
      <c r="B46" t="s">
        <v>1005</v>
      </c>
      <c r="C46">
        <v>202320</v>
      </c>
      <c r="D46">
        <v>854.7</v>
      </c>
      <c r="E46" s="1">
        <v>41498</v>
      </c>
    </row>
    <row r="47" spans="2:5">
      <c r="B47" t="s">
        <v>1006</v>
      </c>
      <c r="C47">
        <v>213820</v>
      </c>
      <c r="D47">
        <v>1148.3599999999999</v>
      </c>
      <c r="E47" s="1">
        <v>41498</v>
      </c>
    </row>
    <row r="48" spans="2:5">
      <c r="B48" t="s">
        <v>1007</v>
      </c>
      <c r="C48">
        <v>213820</v>
      </c>
      <c r="D48">
        <v>969.5</v>
      </c>
      <c r="E48" s="1">
        <v>41498</v>
      </c>
    </row>
    <row r="49" spans="2:5">
      <c r="B49" t="s">
        <v>1008</v>
      </c>
      <c r="C49">
        <v>213820</v>
      </c>
      <c r="D49">
        <v>1597.52</v>
      </c>
      <c r="E49" s="1">
        <v>41498</v>
      </c>
    </row>
    <row r="50" spans="2:5">
      <c r="B50" t="s">
        <v>1009</v>
      </c>
      <c r="C50">
        <v>213820</v>
      </c>
      <c r="D50">
        <v>1337.81</v>
      </c>
      <c r="E50" s="1">
        <v>41498</v>
      </c>
    </row>
    <row r="51" spans="2:5">
      <c r="B51" t="s">
        <v>1010</v>
      </c>
      <c r="C51">
        <v>213820</v>
      </c>
      <c r="D51">
        <v>1267.24</v>
      </c>
      <c r="E51" s="1">
        <v>41498</v>
      </c>
    </row>
    <row r="52" spans="2:5">
      <c r="B52" t="s">
        <v>1015</v>
      </c>
      <c r="C52">
        <v>213820</v>
      </c>
      <c r="D52">
        <v>1066.98</v>
      </c>
      <c r="E52" s="1">
        <v>41498</v>
      </c>
    </row>
    <row r="53" spans="2:5">
      <c r="B53" t="s">
        <v>1015</v>
      </c>
      <c r="C53">
        <v>2170</v>
      </c>
      <c r="D53">
        <v>490.75</v>
      </c>
      <c r="E53" s="1">
        <v>41498</v>
      </c>
    </row>
    <row r="54" spans="2:5">
      <c r="B54" t="s">
        <v>1015</v>
      </c>
      <c r="C54">
        <v>2170</v>
      </c>
      <c r="D54">
        <v>559.4</v>
      </c>
      <c r="E54" s="1">
        <v>41498</v>
      </c>
    </row>
    <row r="55" spans="2:5">
      <c r="B55" t="s">
        <v>1015</v>
      </c>
      <c r="C55">
        <v>2170</v>
      </c>
      <c r="D55">
        <v>642.06999999999994</v>
      </c>
      <c r="E55" s="1">
        <v>41498</v>
      </c>
    </row>
    <row r="56" spans="2:5">
      <c r="B56" t="s">
        <v>1015</v>
      </c>
      <c r="C56">
        <v>22702</v>
      </c>
      <c r="D56">
        <v>5553.6399999999994</v>
      </c>
      <c r="E56" s="1">
        <v>41498</v>
      </c>
    </row>
    <row r="57" spans="2:5">
      <c r="B57" t="s">
        <v>999</v>
      </c>
      <c r="C57">
        <v>22702</v>
      </c>
      <c r="D57">
        <v>9816.35</v>
      </c>
      <c r="E57" s="1">
        <v>41498</v>
      </c>
    </row>
    <row r="58" spans="2:5">
      <c r="B58" t="s">
        <v>1000</v>
      </c>
      <c r="C58">
        <v>222120</v>
      </c>
      <c r="D58">
        <v>759.7</v>
      </c>
      <c r="E58" s="1">
        <v>41498</v>
      </c>
    </row>
    <row r="59" spans="2:5">
      <c r="B59" t="s">
        <v>1001</v>
      </c>
      <c r="C59">
        <v>248001</v>
      </c>
      <c r="D59">
        <v>6772.0999999999995</v>
      </c>
      <c r="E59" s="1">
        <v>41498</v>
      </c>
    </row>
    <row r="60" spans="2:5">
      <c r="B60" t="s">
        <v>1002</v>
      </c>
      <c r="C60">
        <v>202320</v>
      </c>
      <c r="D60">
        <v>1204.7</v>
      </c>
      <c r="E60" s="1">
        <v>41499</v>
      </c>
    </row>
    <row r="61" spans="2:5">
      <c r="B61" t="s">
        <v>1003</v>
      </c>
      <c r="C61">
        <v>211100</v>
      </c>
      <c r="D61">
        <v>2554.6999999999998</v>
      </c>
      <c r="E61" s="1">
        <v>41499</v>
      </c>
    </row>
    <row r="62" spans="2:5">
      <c r="B62" t="s">
        <v>1004</v>
      </c>
      <c r="C62">
        <v>213200</v>
      </c>
      <c r="D62">
        <v>3227.2999999999997</v>
      </c>
      <c r="E62" s="1">
        <v>41499</v>
      </c>
    </row>
    <row r="63" spans="2:5">
      <c r="B63" t="s">
        <v>1005</v>
      </c>
      <c r="C63">
        <v>223100</v>
      </c>
      <c r="D63">
        <v>16040.7</v>
      </c>
      <c r="E63" s="1">
        <v>41499</v>
      </c>
    </row>
    <row r="64" spans="2:5">
      <c r="B64" t="s">
        <v>1006</v>
      </c>
      <c r="C64">
        <v>213820</v>
      </c>
      <c r="D64">
        <v>943.7</v>
      </c>
      <c r="E64" s="1">
        <v>41502</v>
      </c>
    </row>
    <row r="65" spans="2:5">
      <c r="B65" t="s">
        <v>1007</v>
      </c>
      <c r="C65">
        <v>213820</v>
      </c>
      <c r="D65">
        <v>801.68000000000006</v>
      </c>
      <c r="E65" s="1">
        <v>41502</v>
      </c>
    </row>
    <row r="66" spans="2:5">
      <c r="B66" t="s">
        <v>1008</v>
      </c>
      <c r="C66">
        <v>213820</v>
      </c>
      <c r="D66">
        <v>1690.8400000000001</v>
      </c>
      <c r="E66" s="1">
        <v>41502</v>
      </c>
    </row>
    <row r="67" spans="2:5">
      <c r="B67" t="s">
        <v>1009</v>
      </c>
      <c r="C67">
        <v>213820</v>
      </c>
      <c r="D67">
        <v>1414.3300000000002</v>
      </c>
      <c r="E67" s="1">
        <v>41502</v>
      </c>
    </row>
    <row r="68" spans="2:5">
      <c r="B68" t="s">
        <v>1010</v>
      </c>
      <c r="C68">
        <v>2170</v>
      </c>
      <c r="D68">
        <v>497.7</v>
      </c>
      <c r="E68" s="1">
        <v>41502</v>
      </c>
    </row>
    <row r="69" spans="2:5">
      <c r="B69" t="s">
        <v>996</v>
      </c>
      <c r="C69">
        <v>2170</v>
      </c>
      <c r="D69">
        <v>611.33999999999992</v>
      </c>
      <c r="E69" s="1">
        <v>41502</v>
      </c>
    </row>
    <row r="70" spans="2:5">
      <c r="B70" t="s">
        <v>1015</v>
      </c>
      <c r="C70">
        <v>228880</v>
      </c>
      <c r="D70">
        <v>15154.7</v>
      </c>
      <c r="E70" s="1">
        <v>41502</v>
      </c>
    </row>
    <row r="71" spans="2:5">
      <c r="B71" t="s">
        <v>1015</v>
      </c>
      <c r="C71">
        <v>202110</v>
      </c>
      <c r="D71">
        <v>876.3599999999999</v>
      </c>
      <c r="E71" s="1">
        <v>41503</v>
      </c>
    </row>
    <row r="72" spans="2:5">
      <c r="B72" t="s">
        <v>1015</v>
      </c>
      <c r="C72">
        <v>202140</v>
      </c>
      <c r="D72">
        <v>2468.4899999999998</v>
      </c>
      <c r="E72" s="1">
        <v>41503</v>
      </c>
    </row>
    <row r="73" spans="2:5">
      <c r="B73" t="s">
        <v>1015</v>
      </c>
      <c r="C73">
        <v>213200</v>
      </c>
      <c r="D73">
        <v>673.09999999999991</v>
      </c>
      <c r="E73" s="1">
        <v>41503</v>
      </c>
    </row>
    <row r="74" spans="2:5">
      <c r="B74" t="s">
        <v>1015</v>
      </c>
      <c r="C74">
        <v>213800</v>
      </c>
      <c r="D74">
        <v>340.64</v>
      </c>
      <c r="E74" s="1">
        <v>41503</v>
      </c>
    </row>
    <row r="75" spans="2:5">
      <c r="B75" t="s">
        <v>1015</v>
      </c>
      <c r="C75">
        <v>2170</v>
      </c>
      <c r="D75">
        <v>154.72999999999999</v>
      </c>
      <c r="E75" s="1">
        <v>41503</v>
      </c>
    </row>
    <row r="76" spans="2:5">
      <c r="B76" t="s">
        <v>1015</v>
      </c>
      <c r="C76">
        <v>2170</v>
      </c>
      <c r="D76">
        <v>154.79</v>
      </c>
      <c r="E76" s="1">
        <v>41503</v>
      </c>
    </row>
    <row r="77" spans="2:5">
      <c r="B77" t="s">
        <v>1015</v>
      </c>
      <c r="C77">
        <v>222100</v>
      </c>
      <c r="D77">
        <v>2360.8199999999997</v>
      </c>
      <c r="E77" s="1">
        <v>41503</v>
      </c>
    </row>
    <row r="78" spans="2:5">
      <c r="B78" t="s">
        <v>1015</v>
      </c>
      <c r="C78">
        <v>202330</v>
      </c>
      <c r="D78">
        <v>645.09999999999991</v>
      </c>
      <c r="E78" s="1">
        <v>41504</v>
      </c>
    </row>
    <row r="79" spans="2:5">
      <c r="B79" t="s">
        <v>1015</v>
      </c>
      <c r="C79">
        <v>2100</v>
      </c>
      <c r="D79">
        <v>499.7</v>
      </c>
      <c r="E79" s="1">
        <v>41504</v>
      </c>
    </row>
    <row r="80" spans="2:5">
      <c r="B80" t="s">
        <v>1015</v>
      </c>
      <c r="C80">
        <v>2170</v>
      </c>
      <c r="D80">
        <v>314.7</v>
      </c>
      <c r="E80" s="1">
        <v>41504</v>
      </c>
    </row>
    <row r="81" spans="2:5">
      <c r="B81" t="s">
        <v>1015</v>
      </c>
      <c r="C81">
        <v>22130</v>
      </c>
      <c r="D81">
        <v>1191.5</v>
      </c>
      <c r="E81" s="1">
        <v>41504</v>
      </c>
    </row>
    <row r="82" spans="2:5">
      <c r="B82" t="s">
        <v>1015</v>
      </c>
      <c r="C82">
        <v>228880</v>
      </c>
      <c r="D82">
        <v>1456.45</v>
      </c>
      <c r="E82" s="1">
        <v>41504</v>
      </c>
    </row>
    <row r="83" spans="2:5">
      <c r="B83" t="s">
        <v>1015</v>
      </c>
      <c r="C83">
        <v>2170</v>
      </c>
      <c r="D83">
        <v>1154.7</v>
      </c>
      <c r="E83" s="1">
        <v>41505</v>
      </c>
    </row>
    <row r="84" spans="2:5">
      <c r="B84" t="s">
        <v>996</v>
      </c>
      <c r="C84">
        <v>212100</v>
      </c>
      <c r="D84">
        <v>510.44</v>
      </c>
      <c r="E84" s="1">
        <v>41505</v>
      </c>
    </row>
    <row r="85" spans="2:5">
      <c r="B85" t="s">
        <v>996</v>
      </c>
      <c r="C85">
        <v>212100</v>
      </c>
      <c r="D85">
        <v>234</v>
      </c>
      <c r="E85" s="1">
        <v>41505</v>
      </c>
    </row>
    <row r="86" spans="2:5">
      <c r="B86" t="s">
        <v>996</v>
      </c>
      <c r="C86">
        <v>21210</v>
      </c>
      <c r="D86">
        <v>248.70999999999998</v>
      </c>
      <c r="E86" s="1">
        <v>41505</v>
      </c>
    </row>
    <row r="87" spans="2:5">
      <c r="B87" t="s">
        <v>996</v>
      </c>
      <c r="C87">
        <v>21210</v>
      </c>
      <c r="D87">
        <v>2330.0299999999997</v>
      </c>
      <c r="E87" s="1">
        <v>41505</v>
      </c>
    </row>
    <row r="88" spans="2:5">
      <c r="B88" t="s">
        <v>996</v>
      </c>
      <c r="C88">
        <v>21210</v>
      </c>
      <c r="D88">
        <v>519.70000000000005</v>
      </c>
      <c r="E88" s="1">
        <v>41505</v>
      </c>
    </row>
    <row r="89" spans="2:5">
      <c r="B89" t="s">
        <v>996</v>
      </c>
      <c r="C89">
        <v>21210</v>
      </c>
      <c r="D89">
        <v>215.52999999999997</v>
      </c>
      <c r="E89" s="1">
        <v>41505</v>
      </c>
    </row>
    <row r="90" spans="2:5">
      <c r="B90" t="s">
        <v>996</v>
      </c>
      <c r="C90">
        <v>21210</v>
      </c>
      <c r="D90">
        <v>637.12</v>
      </c>
      <c r="E90" s="1">
        <v>41505</v>
      </c>
    </row>
    <row r="91" spans="2:5">
      <c r="B91" t="s">
        <v>996</v>
      </c>
      <c r="C91">
        <v>218100</v>
      </c>
      <c r="D91">
        <v>213.75</v>
      </c>
      <c r="E91" s="1">
        <v>41505</v>
      </c>
    </row>
    <row r="92" spans="2:5">
      <c r="B92" t="s">
        <v>997</v>
      </c>
      <c r="C92">
        <v>22130</v>
      </c>
      <c r="D92">
        <v>943.09999999999991</v>
      </c>
      <c r="E92" s="1">
        <v>41505</v>
      </c>
    </row>
    <row r="93" spans="2:5">
      <c r="B93" t="s">
        <v>996</v>
      </c>
      <c r="C93">
        <v>222100</v>
      </c>
      <c r="D93">
        <v>1073.03</v>
      </c>
      <c r="E93" s="1">
        <v>41505</v>
      </c>
    </row>
    <row r="94" spans="2:5">
      <c r="B94" t="s">
        <v>1015</v>
      </c>
      <c r="C94">
        <v>228880</v>
      </c>
      <c r="D94">
        <v>1195.3</v>
      </c>
      <c r="E94" s="1">
        <v>41505</v>
      </c>
    </row>
    <row r="95" spans="2:5">
      <c r="B95" t="s">
        <v>1015</v>
      </c>
      <c r="C95">
        <v>228880</v>
      </c>
      <c r="D95">
        <v>21240.79</v>
      </c>
      <c r="E95" s="1">
        <v>41505</v>
      </c>
    </row>
    <row r="96" spans="2:5">
      <c r="B96" t="s">
        <v>996</v>
      </c>
      <c r="C96">
        <v>228880</v>
      </c>
      <c r="D96">
        <v>404.7</v>
      </c>
      <c r="E96" s="1">
        <v>41505</v>
      </c>
    </row>
    <row r="97" spans="2:5">
      <c r="B97" t="s">
        <v>996</v>
      </c>
      <c r="C97">
        <v>281120</v>
      </c>
      <c r="D97">
        <v>7060.77</v>
      </c>
      <c r="E97" s="1">
        <v>41505</v>
      </c>
    </row>
    <row r="98" spans="2:5">
      <c r="B98" t="s">
        <v>996</v>
      </c>
      <c r="C98">
        <v>281120</v>
      </c>
      <c r="D98">
        <v>7370.17</v>
      </c>
      <c r="E98" s="1">
        <v>41505</v>
      </c>
    </row>
    <row r="99" spans="2:5">
      <c r="B99" t="s">
        <v>996</v>
      </c>
      <c r="C99">
        <v>281120</v>
      </c>
      <c r="D99">
        <v>7370.17</v>
      </c>
      <c r="E99" s="1">
        <v>41505</v>
      </c>
    </row>
    <row r="100" spans="2:5">
      <c r="B100" t="s">
        <v>1015</v>
      </c>
      <c r="C100">
        <v>202330</v>
      </c>
      <c r="D100">
        <v>182.60999999999999</v>
      </c>
      <c r="E100" s="1">
        <v>41506</v>
      </c>
    </row>
    <row r="101" spans="2:5">
      <c r="B101" t="s">
        <v>1015</v>
      </c>
      <c r="C101">
        <v>202330</v>
      </c>
      <c r="D101">
        <v>931.42000000000007</v>
      </c>
      <c r="E101" s="1">
        <v>41506</v>
      </c>
    </row>
    <row r="102" spans="2:5">
      <c r="B102" t="s">
        <v>1015</v>
      </c>
      <c r="C102">
        <v>202330</v>
      </c>
      <c r="D102">
        <v>292.08</v>
      </c>
      <c r="E102" s="1">
        <v>41506</v>
      </c>
    </row>
    <row r="103" spans="2:5">
      <c r="B103" t="s">
        <v>1015</v>
      </c>
      <c r="C103">
        <v>202400</v>
      </c>
      <c r="D103">
        <v>1105.9000000000001</v>
      </c>
      <c r="E103" s="1">
        <v>41506</v>
      </c>
    </row>
    <row r="104" spans="2:5">
      <c r="B104" t="s">
        <v>1015</v>
      </c>
      <c r="C104">
        <v>213200</v>
      </c>
      <c r="D104">
        <v>6641.22</v>
      </c>
      <c r="E104" s="1">
        <v>41506</v>
      </c>
    </row>
    <row r="105" spans="2:5">
      <c r="B105" t="s">
        <v>1015</v>
      </c>
      <c r="C105">
        <v>2170</v>
      </c>
      <c r="D105">
        <v>537.63</v>
      </c>
      <c r="E105" s="1">
        <v>41506</v>
      </c>
    </row>
    <row r="106" spans="2:5">
      <c r="B106" t="s">
        <v>996</v>
      </c>
      <c r="C106">
        <v>2170</v>
      </c>
      <c r="D106">
        <v>1577.69</v>
      </c>
      <c r="E106" s="1">
        <v>41506</v>
      </c>
    </row>
    <row r="107" spans="2:5">
      <c r="B107" t="s">
        <v>1015</v>
      </c>
      <c r="C107">
        <v>218100</v>
      </c>
      <c r="D107">
        <v>944.3</v>
      </c>
      <c r="E107" s="1">
        <v>41506</v>
      </c>
    </row>
    <row r="108" spans="2:5">
      <c r="B108" t="s">
        <v>1015</v>
      </c>
      <c r="C108">
        <v>218100</v>
      </c>
      <c r="D108">
        <v>412.81</v>
      </c>
      <c r="E108" s="1">
        <v>41506</v>
      </c>
    </row>
    <row r="109" spans="2:5">
      <c r="B109" t="s">
        <v>1015</v>
      </c>
      <c r="C109">
        <v>21830</v>
      </c>
      <c r="D109">
        <v>634.70000000000005</v>
      </c>
      <c r="E109" s="1">
        <v>41506</v>
      </c>
    </row>
    <row r="110" spans="2:5">
      <c r="B110" t="s">
        <v>1015</v>
      </c>
      <c r="C110">
        <v>21830</v>
      </c>
      <c r="D110">
        <v>254.7</v>
      </c>
      <c r="E110" s="1">
        <v>41506</v>
      </c>
    </row>
    <row r="111" spans="2:5">
      <c r="B111" t="s">
        <v>1015</v>
      </c>
      <c r="C111">
        <v>21830</v>
      </c>
      <c r="D111">
        <v>254.7</v>
      </c>
      <c r="E111" s="1">
        <v>41506</v>
      </c>
    </row>
    <row r="112" spans="2:5">
      <c r="B112" t="s">
        <v>1001</v>
      </c>
      <c r="C112">
        <v>222220</v>
      </c>
      <c r="D112">
        <v>484.7</v>
      </c>
      <c r="E112" s="1">
        <v>41506</v>
      </c>
    </row>
    <row r="113" spans="2:5">
      <c r="B113" t="s">
        <v>1001</v>
      </c>
      <c r="C113">
        <v>222220</v>
      </c>
      <c r="D113">
        <v>754.7</v>
      </c>
      <c r="E113" s="1">
        <v>41506</v>
      </c>
    </row>
    <row r="114" spans="2:5">
      <c r="B114" t="s">
        <v>1015</v>
      </c>
      <c r="C114">
        <v>22100</v>
      </c>
      <c r="D114">
        <v>2016.56</v>
      </c>
      <c r="E114" s="1">
        <v>41506</v>
      </c>
    </row>
    <row r="115" spans="2:5">
      <c r="B115" t="s">
        <v>1015</v>
      </c>
      <c r="C115">
        <v>22130</v>
      </c>
      <c r="D115">
        <v>708.3</v>
      </c>
      <c r="E115" s="1">
        <v>41506</v>
      </c>
    </row>
    <row r="116" spans="2:5">
      <c r="B116" t="s">
        <v>1015</v>
      </c>
      <c r="C116">
        <v>222120</v>
      </c>
      <c r="D116">
        <v>1154.7</v>
      </c>
      <c r="E116" s="1">
        <v>41506</v>
      </c>
    </row>
    <row r="117" spans="2:5">
      <c r="B117" t="s">
        <v>1015</v>
      </c>
      <c r="C117">
        <v>228880</v>
      </c>
      <c r="D117">
        <v>23023.37</v>
      </c>
      <c r="E117" s="1">
        <v>41506</v>
      </c>
    </row>
    <row r="118" spans="2:5">
      <c r="B118" t="s">
        <v>1015</v>
      </c>
      <c r="C118">
        <v>228880</v>
      </c>
      <c r="D118">
        <v>56258.409999999996</v>
      </c>
      <c r="E118" s="1">
        <v>41506</v>
      </c>
    </row>
    <row r="119" spans="2:5">
      <c r="B119" t="s">
        <v>1015</v>
      </c>
      <c r="C119">
        <v>228880</v>
      </c>
      <c r="D119">
        <v>1054.7</v>
      </c>
      <c r="E119" s="1">
        <v>41506</v>
      </c>
    </row>
    <row r="120" spans="2:5">
      <c r="B120" t="s">
        <v>1015</v>
      </c>
      <c r="C120">
        <v>228880</v>
      </c>
      <c r="D120">
        <v>19802.8</v>
      </c>
      <c r="E120" s="1">
        <v>41506</v>
      </c>
    </row>
    <row r="121" spans="2:5">
      <c r="B121" t="s">
        <v>1015</v>
      </c>
      <c r="C121">
        <v>228880</v>
      </c>
      <c r="D121">
        <v>658.3</v>
      </c>
      <c r="E121" s="1">
        <v>41506</v>
      </c>
    </row>
    <row r="122" spans="2:5">
      <c r="B122" t="s">
        <v>999</v>
      </c>
      <c r="C122">
        <v>228880</v>
      </c>
      <c r="D122">
        <v>31197.54</v>
      </c>
      <c r="E122" s="1">
        <v>41506</v>
      </c>
    </row>
    <row r="123" spans="2:5">
      <c r="B123" t="s">
        <v>1000</v>
      </c>
      <c r="C123">
        <v>202110</v>
      </c>
      <c r="D123">
        <v>3822.4399999999996</v>
      </c>
      <c r="E123" s="1">
        <v>41509</v>
      </c>
    </row>
    <row r="124" spans="2:5">
      <c r="B124" t="s">
        <v>1001</v>
      </c>
      <c r="C124">
        <v>202120</v>
      </c>
      <c r="D124">
        <v>202.5</v>
      </c>
      <c r="E124" s="1">
        <v>41509</v>
      </c>
    </row>
    <row r="125" spans="2:5">
      <c r="B125" t="s">
        <v>1002</v>
      </c>
      <c r="C125">
        <v>202301</v>
      </c>
      <c r="D125">
        <v>453.7</v>
      </c>
      <c r="E125" s="1">
        <v>41509</v>
      </c>
    </row>
    <row r="126" spans="2:5">
      <c r="B126" t="s">
        <v>1003</v>
      </c>
      <c r="C126">
        <v>211100</v>
      </c>
      <c r="D126">
        <v>1854.7</v>
      </c>
      <c r="E126" s="1">
        <v>41509</v>
      </c>
    </row>
    <row r="127" spans="2:5">
      <c r="B127" t="s">
        <v>1004</v>
      </c>
      <c r="C127">
        <v>213200</v>
      </c>
      <c r="D127">
        <v>742.57999999999993</v>
      </c>
      <c r="E127" s="1">
        <v>41509</v>
      </c>
    </row>
    <row r="128" spans="2:5">
      <c r="B128" t="s">
        <v>1005</v>
      </c>
      <c r="C128">
        <v>213200</v>
      </c>
      <c r="D128">
        <v>3205</v>
      </c>
      <c r="E128" s="1">
        <v>41509</v>
      </c>
    </row>
    <row r="129" spans="2:5">
      <c r="B129" t="s">
        <v>1006</v>
      </c>
      <c r="C129">
        <v>21830</v>
      </c>
      <c r="D129">
        <v>7568.7</v>
      </c>
      <c r="E129" s="1">
        <v>41509</v>
      </c>
    </row>
    <row r="130" spans="2:5">
      <c r="B130" t="s">
        <v>1007</v>
      </c>
      <c r="C130">
        <v>22100</v>
      </c>
      <c r="D130">
        <v>132.34</v>
      </c>
      <c r="E130" s="1">
        <v>41509</v>
      </c>
    </row>
    <row r="131" spans="2:5">
      <c r="B131" t="s">
        <v>1008</v>
      </c>
      <c r="C131">
        <v>22100</v>
      </c>
      <c r="D131">
        <v>1319.91</v>
      </c>
      <c r="E131" s="1">
        <v>41509</v>
      </c>
    </row>
    <row r="132" spans="2:5">
      <c r="B132" t="s">
        <v>1009</v>
      </c>
      <c r="C132">
        <v>22100</v>
      </c>
      <c r="D132">
        <v>247.38</v>
      </c>
      <c r="E132" s="1">
        <v>41509</v>
      </c>
    </row>
    <row r="133" spans="2:5">
      <c r="B133" t="s">
        <v>1010</v>
      </c>
      <c r="C133">
        <v>22100</v>
      </c>
      <c r="D133">
        <v>78.86999999999999</v>
      </c>
      <c r="E133" s="1">
        <v>41509</v>
      </c>
    </row>
    <row r="134" spans="2:5">
      <c r="B134" t="s">
        <v>1015</v>
      </c>
      <c r="C134">
        <v>22100</v>
      </c>
      <c r="D134">
        <v>2483.87</v>
      </c>
      <c r="E134" s="1">
        <v>41509</v>
      </c>
    </row>
    <row r="135" spans="2:5">
      <c r="B135" t="s">
        <v>1015</v>
      </c>
      <c r="C135">
        <v>22100</v>
      </c>
      <c r="D135">
        <v>695.76</v>
      </c>
      <c r="E135" s="1">
        <v>41509</v>
      </c>
    </row>
    <row r="136" spans="2:5">
      <c r="B136" t="s">
        <v>1015</v>
      </c>
      <c r="C136">
        <v>22100</v>
      </c>
      <c r="D136">
        <v>1678.3500000000001</v>
      </c>
      <c r="E136" s="1">
        <v>41509</v>
      </c>
    </row>
    <row r="137" spans="2:5">
      <c r="B137" t="s">
        <v>1015</v>
      </c>
      <c r="C137">
        <v>22100</v>
      </c>
      <c r="D137">
        <v>22955.760000000002</v>
      </c>
      <c r="E137" s="1">
        <v>41509</v>
      </c>
    </row>
    <row r="138" spans="2:5">
      <c r="B138" t="s">
        <v>1015</v>
      </c>
      <c r="C138">
        <v>222100</v>
      </c>
      <c r="D138">
        <v>272.29999999999995</v>
      </c>
      <c r="E138" s="1">
        <v>41509</v>
      </c>
    </row>
    <row r="139" spans="2:5">
      <c r="B139" t="s">
        <v>1015</v>
      </c>
      <c r="C139">
        <v>228880</v>
      </c>
      <c r="D139">
        <v>11454.7</v>
      </c>
      <c r="E139" s="1">
        <v>41509</v>
      </c>
    </row>
    <row r="140" spans="2:5">
      <c r="B140" t="s">
        <v>1015</v>
      </c>
      <c r="C140">
        <v>228880</v>
      </c>
      <c r="D140">
        <v>57154.7</v>
      </c>
      <c r="E140" s="1">
        <v>41509</v>
      </c>
    </row>
    <row r="141" spans="2:5">
      <c r="B141" t="s">
        <v>1015</v>
      </c>
      <c r="C141">
        <v>228880</v>
      </c>
      <c r="D141">
        <v>1266.52</v>
      </c>
      <c r="E141" s="1">
        <v>41509</v>
      </c>
    </row>
    <row r="142" spans="2:5">
      <c r="B142" t="s">
        <v>996</v>
      </c>
      <c r="C142">
        <v>228880</v>
      </c>
      <c r="D142">
        <v>526.70000000000005</v>
      </c>
      <c r="E142" s="1">
        <v>41509</v>
      </c>
    </row>
    <row r="143" spans="2:5">
      <c r="B143" t="s">
        <v>1015</v>
      </c>
      <c r="C143">
        <v>21830</v>
      </c>
      <c r="D143">
        <v>314.7</v>
      </c>
      <c r="E143" s="1">
        <v>41510</v>
      </c>
    </row>
    <row r="144" spans="2:5">
      <c r="B144" t="s">
        <v>1015</v>
      </c>
      <c r="C144">
        <v>222220</v>
      </c>
      <c r="D144">
        <v>6764.7</v>
      </c>
      <c r="E144" s="1">
        <v>41510</v>
      </c>
    </row>
    <row r="145" spans="2:5">
      <c r="B145" t="s">
        <v>996</v>
      </c>
      <c r="C145">
        <v>22100</v>
      </c>
      <c r="D145">
        <v>284.7</v>
      </c>
      <c r="E145" s="1">
        <v>41510</v>
      </c>
    </row>
    <row r="146" spans="2:5">
      <c r="B146" t="s">
        <v>1015</v>
      </c>
      <c r="C146">
        <v>22702</v>
      </c>
      <c r="D146">
        <v>454.7</v>
      </c>
      <c r="E146" s="1">
        <v>41510</v>
      </c>
    </row>
    <row r="147" spans="2:5">
      <c r="B147" t="s">
        <v>1015</v>
      </c>
      <c r="C147">
        <v>222100</v>
      </c>
      <c r="D147">
        <v>491.65</v>
      </c>
      <c r="E147" s="1">
        <v>41510</v>
      </c>
    </row>
    <row r="148" spans="2:5">
      <c r="B148" t="s">
        <v>1015</v>
      </c>
      <c r="C148">
        <v>222100</v>
      </c>
      <c r="D148">
        <v>1771.76</v>
      </c>
      <c r="E148" s="1">
        <v>41510</v>
      </c>
    </row>
    <row r="149" spans="2:5">
      <c r="B149" t="s">
        <v>1015</v>
      </c>
      <c r="C149">
        <v>222100</v>
      </c>
      <c r="D149">
        <v>362.17999999999995</v>
      </c>
      <c r="E149" s="1">
        <v>41510</v>
      </c>
    </row>
    <row r="150" spans="2:5">
      <c r="B150" t="s">
        <v>1015</v>
      </c>
      <c r="C150">
        <v>228880</v>
      </c>
      <c r="D150">
        <v>135134.53</v>
      </c>
      <c r="E150" s="1">
        <v>41510</v>
      </c>
    </row>
    <row r="151" spans="2:5">
      <c r="B151" t="s">
        <v>1015</v>
      </c>
      <c r="C151">
        <v>228880</v>
      </c>
      <c r="D151">
        <v>4417.32</v>
      </c>
      <c r="E151" s="1">
        <v>41510</v>
      </c>
    </row>
    <row r="152" spans="2:5">
      <c r="B152" t="s">
        <v>1015</v>
      </c>
      <c r="C152">
        <v>228880</v>
      </c>
      <c r="D152">
        <v>1967.18</v>
      </c>
      <c r="E152" s="1">
        <v>41510</v>
      </c>
    </row>
    <row r="153" spans="2:5">
      <c r="B153" t="s">
        <v>1015</v>
      </c>
      <c r="C153">
        <v>222200</v>
      </c>
      <c r="D153">
        <v>1103.05</v>
      </c>
      <c r="E153" s="1">
        <v>41512</v>
      </c>
    </row>
    <row r="154" spans="2:5">
      <c r="B154" t="s">
        <v>1005</v>
      </c>
      <c r="C154">
        <v>22222</v>
      </c>
      <c r="D154">
        <v>6454.7</v>
      </c>
      <c r="E154" s="1">
        <v>41512</v>
      </c>
    </row>
    <row r="155" spans="2:5">
      <c r="B155" t="s">
        <v>1015</v>
      </c>
      <c r="C155">
        <v>22130</v>
      </c>
      <c r="D155">
        <v>882.1</v>
      </c>
      <c r="E155" s="1">
        <v>41512</v>
      </c>
    </row>
    <row r="156" spans="2:5">
      <c r="B156" t="s">
        <v>1015</v>
      </c>
      <c r="C156">
        <v>22130</v>
      </c>
      <c r="D156">
        <v>673.09999999999991</v>
      </c>
      <c r="E156" s="1">
        <v>41512</v>
      </c>
    </row>
    <row r="157" spans="2:5">
      <c r="B157" t="s">
        <v>997</v>
      </c>
      <c r="C157">
        <v>22130</v>
      </c>
      <c r="D157">
        <v>2185.1</v>
      </c>
      <c r="E157" s="1">
        <v>41512</v>
      </c>
    </row>
    <row r="158" spans="2:5">
      <c r="B158" t="s">
        <v>1015</v>
      </c>
      <c r="C158">
        <v>22130</v>
      </c>
      <c r="D158">
        <v>236.10999999999999</v>
      </c>
      <c r="E158" s="1">
        <v>41513</v>
      </c>
    </row>
    <row r="159" spans="2:5">
      <c r="B159" t="s">
        <v>1001</v>
      </c>
      <c r="C159">
        <v>22702</v>
      </c>
      <c r="D159">
        <v>21763.86</v>
      </c>
      <c r="E159" s="1">
        <v>41513</v>
      </c>
    </row>
    <row r="160" spans="2:5">
      <c r="B160" t="s">
        <v>1005</v>
      </c>
      <c r="C160">
        <v>228110</v>
      </c>
      <c r="D160">
        <v>40954.699999999997</v>
      </c>
      <c r="E160" s="1">
        <v>41513</v>
      </c>
    </row>
    <row r="161" spans="2:5">
      <c r="B161" t="s">
        <v>1005</v>
      </c>
      <c r="C161">
        <v>228110</v>
      </c>
      <c r="D161">
        <v>40645.300000000003</v>
      </c>
      <c r="E161" s="1">
        <v>41513</v>
      </c>
    </row>
    <row r="162" spans="2:5">
      <c r="B162" t="s">
        <v>1015</v>
      </c>
      <c r="C162">
        <v>228880</v>
      </c>
      <c r="D162">
        <v>62682.57</v>
      </c>
      <c r="E162" s="1">
        <v>41513</v>
      </c>
    </row>
    <row r="163" spans="2:5">
      <c r="B163" t="s">
        <v>996</v>
      </c>
      <c r="C163">
        <v>228880</v>
      </c>
      <c r="D163">
        <v>1754.7</v>
      </c>
      <c r="E163" s="1">
        <v>41513</v>
      </c>
    </row>
    <row r="164" spans="2:5">
      <c r="B164" t="s">
        <v>996</v>
      </c>
      <c r="C164">
        <v>228880</v>
      </c>
      <c r="D164">
        <v>443.68</v>
      </c>
      <c r="E164" s="1">
        <v>41513</v>
      </c>
    </row>
    <row r="165" spans="2:5">
      <c r="B165" t="s">
        <v>997</v>
      </c>
      <c r="C165">
        <v>228880</v>
      </c>
      <c r="D165">
        <v>46988.18</v>
      </c>
      <c r="E165" s="1">
        <v>41513</v>
      </c>
    </row>
    <row r="166" spans="2:5">
      <c r="B166" t="s">
        <v>1015</v>
      </c>
      <c r="C166">
        <v>22222</v>
      </c>
      <c r="D166">
        <v>12154.7</v>
      </c>
      <c r="E166" s="1">
        <v>41518</v>
      </c>
    </row>
    <row r="167" spans="2:5">
      <c r="B167" t="s">
        <v>996</v>
      </c>
      <c r="C167">
        <v>222000</v>
      </c>
      <c r="D167">
        <v>774.75</v>
      </c>
      <c r="E167" s="1">
        <v>41518</v>
      </c>
    </row>
    <row r="168" spans="2:5">
      <c r="B168" t="s">
        <v>1015</v>
      </c>
      <c r="C168">
        <v>228880</v>
      </c>
      <c r="D168">
        <v>3154.7</v>
      </c>
      <c r="E168" s="1">
        <v>41518</v>
      </c>
    </row>
    <row r="169" spans="2:5">
      <c r="B169" t="s">
        <v>1015</v>
      </c>
      <c r="C169">
        <v>228880</v>
      </c>
      <c r="D169">
        <v>121669.83</v>
      </c>
      <c r="E169" s="1">
        <v>41518</v>
      </c>
    </row>
    <row r="170" spans="2:5">
      <c r="B170" t="s">
        <v>1015</v>
      </c>
      <c r="C170">
        <v>22222</v>
      </c>
      <c r="D170">
        <v>1754.7</v>
      </c>
      <c r="E170" s="1">
        <v>41519</v>
      </c>
    </row>
    <row r="171" spans="2:5">
      <c r="B171" t="s">
        <v>996</v>
      </c>
      <c r="C171">
        <v>2100</v>
      </c>
      <c r="D171">
        <v>174.26</v>
      </c>
      <c r="E171" s="1">
        <v>41520</v>
      </c>
    </row>
    <row r="172" spans="2:5">
      <c r="B172" t="s">
        <v>996</v>
      </c>
      <c r="C172">
        <v>2100</v>
      </c>
      <c r="D172">
        <v>327.7</v>
      </c>
      <c r="E172" s="1">
        <v>41520</v>
      </c>
    </row>
    <row r="173" spans="2:5">
      <c r="B173" t="s">
        <v>996</v>
      </c>
      <c r="C173">
        <v>2170</v>
      </c>
      <c r="D173">
        <v>639.25</v>
      </c>
      <c r="E173" s="1">
        <v>41520</v>
      </c>
    </row>
    <row r="174" spans="2:5">
      <c r="B174" t="s">
        <v>1015</v>
      </c>
      <c r="C174">
        <v>21830</v>
      </c>
      <c r="D174">
        <v>7654.7</v>
      </c>
      <c r="E174" s="1">
        <v>41520</v>
      </c>
    </row>
    <row r="175" spans="2:5">
      <c r="B175" t="s">
        <v>1002</v>
      </c>
      <c r="C175">
        <v>21830</v>
      </c>
      <c r="D175">
        <v>634.70000000000005</v>
      </c>
      <c r="E175" s="1">
        <v>41520</v>
      </c>
    </row>
    <row r="176" spans="2:5">
      <c r="B176" t="s">
        <v>1015</v>
      </c>
      <c r="C176">
        <v>22222</v>
      </c>
      <c r="D176">
        <v>15142.2</v>
      </c>
      <c r="E176" s="1">
        <v>41520</v>
      </c>
    </row>
    <row r="177" spans="2:5">
      <c r="B177" t="s">
        <v>1001</v>
      </c>
      <c r="C177">
        <v>222120</v>
      </c>
      <c r="D177">
        <v>759.7</v>
      </c>
      <c r="E177" s="1">
        <v>41520</v>
      </c>
    </row>
    <row r="178" spans="2:5">
      <c r="B178" t="s">
        <v>1015</v>
      </c>
      <c r="C178">
        <v>228880</v>
      </c>
      <c r="D178">
        <v>942.59999999999991</v>
      </c>
      <c r="E178" s="1">
        <v>41520</v>
      </c>
    </row>
    <row r="179" spans="2:5">
      <c r="B179" t="s">
        <v>1015</v>
      </c>
      <c r="C179">
        <v>228880</v>
      </c>
      <c r="D179">
        <v>254.7</v>
      </c>
      <c r="E179" s="1">
        <v>41520</v>
      </c>
    </row>
    <row r="180" spans="2:5">
      <c r="B180" t="s">
        <v>1015</v>
      </c>
      <c r="C180">
        <v>228880</v>
      </c>
      <c r="D180">
        <v>469.7</v>
      </c>
      <c r="E180" s="1">
        <v>41520</v>
      </c>
    </row>
    <row r="181" spans="2:5">
      <c r="B181" t="s">
        <v>997</v>
      </c>
      <c r="C181">
        <v>22890</v>
      </c>
      <c r="D181">
        <v>3475.7</v>
      </c>
      <c r="E181" s="1">
        <v>41520</v>
      </c>
    </row>
    <row r="182" spans="2:5">
      <c r="B182" t="s">
        <v>1011</v>
      </c>
      <c r="C182">
        <v>228880</v>
      </c>
      <c r="D182">
        <v>57154.7</v>
      </c>
      <c r="E182" s="1">
        <v>41520</v>
      </c>
    </row>
    <row r="183" spans="2:5">
      <c r="B183" t="s">
        <v>1015</v>
      </c>
      <c r="C183">
        <v>202140</v>
      </c>
      <c r="D183">
        <v>2448.9299999999998</v>
      </c>
      <c r="E183" s="1">
        <v>41523</v>
      </c>
    </row>
    <row r="184" spans="2:5">
      <c r="B184" t="s">
        <v>998</v>
      </c>
      <c r="C184">
        <v>213820</v>
      </c>
      <c r="D184">
        <v>1267.24</v>
      </c>
      <c r="E184" s="1">
        <v>41523</v>
      </c>
    </row>
    <row r="185" spans="2:5">
      <c r="B185" t="s">
        <v>998</v>
      </c>
      <c r="C185">
        <v>213820</v>
      </c>
      <c r="D185">
        <v>1066.98</v>
      </c>
      <c r="E185" s="1">
        <v>41523</v>
      </c>
    </row>
    <row r="186" spans="2:5">
      <c r="B186" t="s">
        <v>1002</v>
      </c>
      <c r="C186">
        <v>213820</v>
      </c>
      <c r="D186">
        <v>943.7</v>
      </c>
      <c r="E186" s="1">
        <v>41523</v>
      </c>
    </row>
    <row r="187" spans="2:5">
      <c r="B187" t="s">
        <v>1002</v>
      </c>
      <c r="C187">
        <v>213820</v>
      </c>
      <c r="D187">
        <v>801.68000000000006</v>
      </c>
      <c r="E187" s="1">
        <v>41523</v>
      </c>
    </row>
    <row r="188" spans="2:5">
      <c r="B188" t="s">
        <v>1009</v>
      </c>
      <c r="C188">
        <v>213820</v>
      </c>
      <c r="D188">
        <v>1148.3599999999999</v>
      </c>
      <c r="E188" s="1">
        <v>41523</v>
      </c>
    </row>
    <row r="189" spans="2:5">
      <c r="B189" t="s">
        <v>1009</v>
      </c>
      <c r="C189">
        <v>213820</v>
      </c>
      <c r="D189">
        <v>969.5</v>
      </c>
      <c r="E189" s="1">
        <v>41523</v>
      </c>
    </row>
    <row r="190" spans="2:5">
      <c r="B190" t="s">
        <v>998</v>
      </c>
      <c r="C190">
        <v>2170</v>
      </c>
      <c r="D190">
        <v>642.06999999999994</v>
      </c>
      <c r="E190" s="1">
        <v>41523</v>
      </c>
    </row>
    <row r="191" spans="2:5">
      <c r="B191" t="s">
        <v>1002</v>
      </c>
      <c r="C191">
        <v>2170</v>
      </c>
      <c r="D191">
        <v>497.7</v>
      </c>
      <c r="E191" s="1">
        <v>41523</v>
      </c>
    </row>
    <row r="192" spans="2:5">
      <c r="B192" t="s">
        <v>1009</v>
      </c>
      <c r="C192">
        <v>2170</v>
      </c>
      <c r="D192">
        <v>490.75</v>
      </c>
      <c r="E192" s="1">
        <v>41523</v>
      </c>
    </row>
    <row r="193" spans="2:5">
      <c r="B193" t="s">
        <v>996</v>
      </c>
      <c r="C193">
        <v>222000</v>
      </c>
      <c r="D193">
        <v>260.87</v>
      </c>
      <c r="E193" s="1">
        <v>41523</v>
      </c>
    </row>
    <row r="194" spans="2:5">
      <c r="B194" t="s">
        <v>996</v>
      </c>
      <c r="C194">
        <v>228880</v>
      </c>
      <c r="D194">
        <v>15154.7</v>
      </c>
      <c r="E194" s="1">
        <v>41523</v>
      </c>
    </row>
    <row r="195" spans="2:5">
      <c r="B195" t="s">
        <v>1009</v>
      </c>
      <c r="C195">
        <v>222100</v>
      </c>
      <c r="D195">
        <v>425.03</v>
      </c>
      <c r="E195" s="1">
        <v>41524</v>
      </c>
    </row>
    <row r="196" spans="2:5">
      <c r="B196" t="s">
        <v>1015</v>
      </c>
      <c r="C196">
        <v>222100</v>
      </c>
      <c r="D196">
        <v>230.38</v>
      </c>
      <c r="E196" s="1">
        <v>41525</v>
      </c>
    </row>
    <row r="197" spans="2:5">
      <c r="B197" t="s">
        <v>1015</v>
      </c>
      <c r="C197">
        <v>228880</v>
      </c>
      <c r="D197">
        <v>282.7</v>
      </c>
      <c r="E197" s="1">
        <v>41525</v>
      </c>
    </row>
    <row r="198" spans="2:5">
      <c r="B198" t="s">
        <v>1015</v>
      </c>
      <c r="C198">
        <v>22222</v>
      </c>
      <c r="D198">
        <v>5104.7</v>
      </c>
      <c r="E198" s="1">
        <v>41526</v>
      </c>
    </row>
    <row r="199" spans="2:5">
      <c r="B199" t="s">
        <v>1004</v>
      </c>
      <c r="C199">
        <v>222120</v>
      </c>
      <c r="D199">
        <v>1154.7</v>
      </c>
      <c r="E199" s="1">
        <v>41526</v>
      </c>
    </row>
    <row r="200" spans="2:5">
      <c r="B200" t="s">
        <v>996</v>
      </c>
      <c r="C200">
        <v>202330</v>
      </c>
      <c r="D200">
        <v>477.53</v>
      </c>
      <c r="E200" s="1">
        <v>41527</v>
      </c>
    </row>
    <row r="201" spans="2:5">
      <c r="B201" t="s">
        <v>996</v>
      </c>
      <c r="C201">
        <v>202330</v>
      </c>
      <c r="D201">
        <v>195.38</v>
      </c>
      <c r="E201" s="1">
        <v>41527</v>
      </c>
    </row>
    <row r="202" spans="2:5">
      <c r="B202" t="s">
        <v>996</v>
      </c>
      <c r="C202">
        <v>202400</v>
      </c>
      <c r="D202">
        <v>763.33999999999992</v>
      </c>
      <c r="E202" s="1">
        <v>41527</v>
      </c>
    </row>
    <row r="203" spans="2:5">
      <c r="B203" t="s">
        <v>996</v>
      </c>
      <c r="C203">
        <v>202400</v>
      </c>
      <c r="D203">
        <v>184.7</v>
      </c>
      <c r="E203" s="1">
        <v>41527</v>
      </c>
    </row>
    <row r="204" spans="2:5">
      <c r="B204" t="s">
        <v>996</v>
      </c>
      <c r="C204">
        <v>213200</v>
      </c>
      <c r="D204">
        <v>3295</v>
      </c>
      <c r="E204" s="1">
        <v>41527</v>
      </c>
    </row>
    <row r="205" spans="2:5">
      <c r="B205" t="s">
        <v>996</v>
      </c>
      <c r="C205">
        <v>213200</v>
      </c>
      <c r="D205">
        <v>6641.22</v>
      </c>
      <c r="E205" s="1">
        <v>41527</v>
      </c>
    </row>
    <row r="206" spans="2:5">
      <c r="B206" t="s">
        <v>1001</v>
      </c>
      <c r="C206">
        <v>2170</v>
      </c>
      <c r="D206">
        <v>823.11999999999989</v>
      </c>
      <c r="E206" s="1">
        <v>41527</v>
      </c>
    </row>
    <row r="207" spans="2:5">
      <c r="B207" t="s">
        <v>1001</v>
      </c>
      <c r="C207">
        <v>2170</v>
      </c>
      <c r="D207">
        <v>686.92000000000007</v>
      </c>
      <c r="E207" s="1">
        <v>41527</v>
      </c>
    </row>
    <row r="208" spans="2:5">
      <c r="B208" t="s">
        <v>997</v>
      </c>
      <c r="C208">
        <v>22130</v>
      </c>
      <c r="D208">
        <v>1677.5</v>
      </c>
      <c r="E208" s="1">
        <v>41527</v>
      </c>
    </row>
    <row r="209" spans="2:5">
      <c r="B209" t="s">
        <v>1015</v>
      </c>
      <c r="C209">
        <v>22890</v>
      </c>
      <c r="D209">
        <v>2689.2</v>
      </c>
      <c r="E209" s="1">
        <v>41530</v>
      </c>
    </row>
    <row r="210" spans="2:5">
      <c r="B210" t="s">
        <v>998</v>
      </c>
      <c r="C210">
        <v>202140</v>
      </c>
      <c r="D210">
        <v>1948.92</v>
      </c>
      <c r="E210" s="1">
        <v>41531</v>
      </c>
    </row>
    <row r="211" spans="2:5">
      <c r="B211" t="s">
        <v>1002</v>
      </c>
      <c r="C211">
        <v>202140</v>
      </c>
      <c r="D211">
        <v>1255.01</v>
      </c>
      <c r="E211" s="1">
        <v>41531</v>
      </c>
    </row>
    <row r="212" spans="2:5">
      <c r="B212" t="s">
        <v>1009</v>
      </c>
      <c r="C212">
        <v>202140</v>
      </c>
      <c r="D212">
        <v>181.69</v>
      </c>
      <c r="E212" s="1">
        <v>41531</v>
      </c>
    </row>
    <row r="213" spans="2:5">
      <c r="B213" t="s">
        <v>1000</v>
      </c>
      <c r="C213">
        <v>202301</v>
      </c>
      <c r="D213">
        <v>257.95999999999998</v>
      </c>
      <c r="E213" s="1">
        <v>41531</v>
      </c>
    </row>
    <row r="214" spans="2:5">
      <c r="B214" t="s">
        <v>1003</v>
      </c>
      <c r="C214">
        <v>22100</v>
      </c>
      <c r="D214">
        <v>254.7</v>
      </c>
      <c r="E214" s="1">
        <v>41531</v>
      </c>
    </row>
    <row r="215" spans="2:5">
      <c r="B215" t="s">
        <v>997</v>
      </c>
      <c r="C215">
        <v>248001</v>
      </c>
      <c r="D215">
        <v>415.84</v>
      </c>
      <c r="E215" s="1">
        <v>41531</v>
      </c>
    </row>
    <row r="216" spans="2:5">
      <c r="B216" t="s">
        <v>998</v>
      </c>
      <c r="C216">
        <v>248001</v>
      </c>
      <c r="D216">
        <v>1891.3600000000001</v>
      </c>
      <c r="E216" s="1">
        <v>41531</v>
      </c>
    </row>
    <row r="217" spans="2:5">
      <c r="B217" t="s">
        <v>1000</v>
      </c>
      <c r="C217">
        <v>248001</v>
      </c>
      <c r="D217">
        <v>1354.54</v>
      </c>
      <c r="E217" s="1">
        <v>41531</v>
      </c>
    </row>
    <row r="218" spans="2:5">
      <c r="B218" t="s">
        <v>1001</v>
      </c>
      <c r="C218">
        <v>248001</v>
      </c>
      <c r="D218">
        <v>415.84</v>
      </c>
      <c r="E218" s="1">
        <v>41531</v>
      </c>
    </row>
    <row r="219" spans="2:5">
      <c r="B219" t="s">
        <v>1002</v>
      </c>
      <c r="C219">
        <v>248001</v>
      </c>
      <c r="D219">
        <v>691.52</v>
      </c>
      <c r="E219" s="1">
        <v>41531</v>
      </c>
    </row>
    <row r="220" spans="2:5">
      <c r="B220" t="s">
        <v>1003</v>
      </c>
      <c r="C220">
        <v>248001</v>
      </c>
      <c r="D220">
        <v>691.52</v>
      </c>
      <c r="E220" s="1">
        <v>41531</v>
      </c>
    </row>
    <row r="221" spans="2:5">
      <c r="B221" t="s">
        <v>1005</v>
      </c>
      <c r="C221">
        <v>248001</v>
      </c>
      <c r="D221">
        <v>676.98</v>
      </c>
      <c r="E221" s="1">
        <v>41531</v>
      </c>
    </row>
    <row r="222" spans="2:5">
      <c r="B222" t="s">
        <v>1008</v>
      </c>
      <c r="C222">
        <v>248001</v>
      </c>
      <c r="D222">
        <v>691.52</v>
      </c>
      <c r="E222" s="1">
        <v>41531</v>
      </c>
    </row>
    <row r="223" spans="2:5">
      <c r="B223" t="s">
        <v>1009</v>
      </c>
      <c r="C223">
        <v>248001</v>
      </c>
      <c r="D223">
        <v>1750.6200000000001</v>
      </c>
      <c r="E223" s="1">
        <v>41531</v>
      </c>
    </row>
    <row r="224" spans="2:5">
      <c r="B224" t="s">
        <v>1010</v>
      </c>
      <c r="C224">
        <v>248001</v>
      </c>
      <c r="D224">
        <v>415.84</v>
      </c>
      <c r="E224" s="1">
        <v>41531</v>
      </c>
    </row>
    <row r="225" spans="2:5">
      <c r="B225" t="s">
        <v>1015</v>
      </c>
      <c r="C225">
        <v>228880</v>
      </c>
      <c r="D225">
        <v>134825.13</v>
      </c>
      <c r="E225" s="1">
        <v>41532</v>
      </c>
    </row>
    <row r="226" spans="2:5">
      <c r="B226" t="s">
        <v>1015</v>
      </c>
      <c r="C226">
        <v>248001</v>
      </c>
      <c r="D226">
        <v>70400.7</v>
      </c>
      <c r="E226" s="1">
        <v>41532</v>
      </c>
    </row>
    <row r="227" spans="2:5">
      <c r="B227" t="s">
        <v>996</v>
      </c>
      <c r="C227">
        <v>21210</v>
      </c>
      <c r="D227">
        <v>2330.0299999999997</v>
      </c>
      <c r="E227" s="1">
        <v>41533</v>
      </c>
    </row>
    <row r="228" spans="2:5">
      <c r="B228" t="s">
        <v>996</v>
      </c>
      <c r="C228">
        <v>21210</v>
      </c>
      <c r="D228">
        <v>248.51999999999998</v>
      </c>
      <c r="E228" s="1">
        <v>41533</v>
      </c>
    </row>
    <row r="229" spans="2:5">
      <c r="B229" t="s">
        <v>996</v>
      </c>
      <c r="C229">
        <v>21210</v>
      </c>
      <c r="D229">
        <v>519.70000000000005</v>
      </c>
      <c r="E229" s="1">
        <v>41533</v>
      </c>
    </row>
    <row r="230" spans="2:5">
      <c r="B230" t="s">
        <v>996</v>
      </c>
      <c r="C230">
        <v>21210</v>
      </c>
      <c r="D230">
        <v>215.52999999999997</v>
      </c>
      <c r="E230" s="1">
        <v>41533</v>
      </c>
    </row>
    <row r="231" spans="2:5">
      <c r="B231" t="s">
        <v>996</v>
      </c>
      <c r="C231">
        <v>21210</v>
      </c>
      <c r="D231">
        <v>637.12</v>
      </c>
      <c r="E231" s="1">
        <v>41533</v>
      </c>
    </row>
    <row r="232" spans="2:5">
      <c r="B232" t="s">
        <v>996</v>
      </c>
      <c r="C232">
        <v>218100</v>
      </c>
      <c r="D232">
        <v>213.75</v>
      </c>
      <c r="E232" s="1">
        <v>41533</v>
      </c>
    </row>
    <row r="233" spans="2:5">
      <c r="B233" t="s">
        <v>996</v>
      </c>
      <c r="C233">
        <v>218100</v>
      </c>
      <c r="D233">
        <v>386.04999999999995</v>
      </c>
      <c r="E233" s="1">
        <v>41533</v>
      </c>
    </row>
    <row r="234" spans="2:5">
      <c r="B234" t="s">
        <v>997</v>
      </c>
      <c r="C234">
        <v>218100</v>
      </c>
      <c r="D234">
        <v>291.83</v>
      </c>
      <c r="E234" s="1">
        <v>41533</v>
      </c>
    </row>
    <row r="235" spans="2:5">
      <c r="B235" t="s">
        <v>997</v>
      </c>
      <c r="C235">
        <v>218100</v>
      </c>
      <c r="D235">
        <v>641.04</v>
      </c>
      <c r="E235" s="1">
        <v>41533</v>
      </c>
    </row>
    <row r="236" spans="2:5">
      <c r="B236" t="s">
        <v>1002</v>
      </c>
      <c r="C236">
        <v>218100</v>
      </c>
      <c r="D236">
        <v>356.03999999999996</v>
      </c>
      <c r="E236" s="1">
        <v>41533</v>
      </c>
    </row>
    <row r="237" spans="2:5">
      <c r="B237" t="s">
        <v>1003</v>
      </c>
      <c r="C237">
        <v>218100</v>
      </c>
      <c r="D237">
        <v>200.41</v>
      </c>
      <c r="E237" s="1">
        <v>41533</v>
      </c>
    </row>
    <row r="238" spans="2:5">
      <c r="B238" t="s">
        <v>996</v>
      </c>
      <c r="C238">
        <v>222100</v>
      </c>
      <c r="D238">
        <v>1073.03</v>
      </c>
      <c r="E238" s="1">
        <v>41533</v>
      </c>
    </row>
    <row r="239" spans="2:5">
      <c r="B239" t="s">
        <v>1004</v>
      </c>
      <c r="C239">
        <v>222100</v>
      </c>
      <c r="D239">
        <v>3183.02</v>
      </c>
      <c r="E239" s="1">
        <v>41533</v>
      </c>
    </row>
    <row r="240" spans="2:5">
      <c r="B240" t="s">
        <v>1005</v>
      </c>
      <c r="C240">
        <v>228110</v>
      </c>
      <c r="D240">
        <v>27354.7</v>
      </c>
      <c r="E240" s="1">
        <v>41533</v>
      </c>
    </row>
    <row r="241" spans="2:5">
      <c r="B241" t="s">
        <v>1001</v>
      </c>
      <c r="C241">
        <v>228880</v>
      </c>
      <c r="D241">
        <v>257.19</v>
      </c>
      <c r="E241" s="1">
        <v>41533</v>
      </c>
    </row>
    <row r="242" spans="2:5">
      <c r="B242" t="s">
        <v>996</v>
      </c>
      <c r="C242">
        <v>281120</v>
      </c>
      <c r="D242">
        <v>7215.25</v>
      </c>
      <c r="E242" s="1">
        <v>41533</v>
      </c>
    </row>
    <row r="243" spans="2:5">
      <c r="B243" t="s">
        <v>1005</v>
      </c>
      <c r="C243">
        <v>22222</v>
      </c>
      <c r="D243">
        <v>6454.7</v>
      </c>
      <c r="E243" s="1">
        <v>41538</v>
      </c>
    </row>
    <row r="244" spans="2:5">
      <c r="B244" t="s">
        <v>997</v>
      </c>
      <c r="C244">
        <v>22100</v>
      </c>
      <c r="D244">
        <v>611.70000000000005</v>
      </c>
      <c r="E244" s="1">
        <v>41538</v>
      </c>
    </row>
    <row r="245" spans="2:5">
      <c r="B245" t="s">
        <v>1000</v>
      </c>
      <c r="C245">
        <v>22702</v>
      </c>
      <c r="D245">
        <v>2255.98</v>
      </c>
      <c r="E245" s="1">
        <v>41538</v>
      </c>
    </row>
    <row r="246" spans="2:5">
      <c r="B246" t="s">
        <v>1004</v>
      </c>
      <c r="C246">
        <v>222120</v>
      </c>
      <c r="D246">
        <v>160.36999999999998</v>
      </c>
      <c r="E246" s="1">
        <v>41538</v>
      </c>
    </row>
    <row r="247" spans="2:5">
      <c r="B247" t="s">
        <v>1000</v>
      </c>
      <c r="C247">
        <v>248001</v>
      </c>
      <c r="D247">
        <v>458.9</v>
      </c>
      <c r="E247" s="1">
        <v>41538</v>
      </c>
    </row>
    <row r="248" spans="2:5">
      <c r="B248" t="s">
        <v>1000</v>
      </c>
      <c r="C248">
        <v>22890</v>
      </c>
      <c r="D248">
        <v>4828.7</v>
      </c>
      <c r="E248" s="1">
        <v>41539</v>
      </c>
    </row>
    <row r="249" spans="2:5">
      <c r="B249" t="s">
        <v>1015</v>
      </c>
      <c r="C249">
        <v>21830</v>
      </c>
      <c r="D249">
        <v>954.7</v>
      </c>
      <c r="E249" s="1">
        <v>41540</v>
      </c>
    </row>
    <row r="250" spans="2:5">
      <c r="B250" t="s">
        <v>996</v>
      </c>
      <c r="C250">
        <v>22100</v>
      </c>
      <c r="D250">
        <v>1614.44</v>
      </c>
      <c r="E250" s="1">
        <v>41540</v>
      </c>
    </row>
    <row r="251" spans="2:5">
      <c r="B251" t="s">
        <v>1000</v>
      </c>
      <c r="C251">
        <v>22700</v>
      </c>
      <c r="D251">
        <v>902.75</v>
      </c>
      <c r="E251" s="1">
        <v>41540</v>
      </c>
    </row>
    <row r="252" spans="2:5">
      <c r="B252" t="s">
        <v>996</v>
      </c>
      <c r="C252">
        <v>228880</v>
      </c>
      <c r="D252">
        <v>654.70000000000005</v>
      </c>
      <c r="E252" s="1">
        <v>41540</v>
      </c>
    </row>
    <row r="253" spans="2:5">
      <c r="B253" t="s">
        <v>1015</v>
      </c>
      <c r="C253">
        <v>202320</v>
      </c>
      <c r="D253">
        <v>654.70000000000005</v>
      </c>
      <c r="E253" s="1">
        <v>41541</v>
      </c>
    </row>
    <row r="254" spans="2:5">
      <c r="B254" t="s">
        <v>996</v>
      </c>
      <c r="C254">
        <v>202320</v>
      </c>
      <c r="D254">
        <v>754.7</v>
      </c>
      <c r="E254" s="1">
        <v>41541</v>
      </c>
    </row>
    <row r="255" spans="2:5">
      <c r="B255" t="s">
        <v>996</v>
      </c>
      <c r="C255">
        <v>221110</v>
      </c>
      <c r="D255">
        <v>1154.7</v>
      </c>
      <c r="E255" s="1">
        <v>41541</v>
      </c>
    </row>
    <row r="256" spans="2:5">
      <c r="B256" t="s">
        <v>1003</v>
      </c>
      <c r="C256">
        <v>22222</v>
      </c>
      <c r="D256">
        <v>12154.7</v>
      </c>
      <c r="E256" s="1">
        <v>41541</v>
      </c>
    </row>
    <row r="257" spans="2:5">
      <c r="B257" t="s">
        <v>996</v>
      </c>
      <c r="C257">
        <v>22702</v>
      </c>
      <c r="D257">
        <v>1798.7</v>
      </c>
      <c r="E257" s="1">
        <v>41541</v>
      </c>
    </row>
    <row r="258" spans="2:5">
      <c r="B258" t="s">
        <v>997</v>
      </c>
      <c r="C258">
        <v>222100</v>
      </c>
      <c r="D258">
        <v>325.44</v>
      </c>
      <c r="E258" s="1">
        <v>41541</v>
      </c>
    </row>
    <row r="259" spans="2:5">
      <c r="B259" t="s">
        <v>996</v>
      </c>
      <c r="C259">
        <v>228880</v>
      </c>
      <c r="D259">
        <v>204.7</v>
      </c>
      <c r="E259" s="1">
        <v>41541</v>
      </c>
    </row>
    <row r="260" spans="2:5">
      <c r="B260" t="s">
        <v>996</v>
      </c>
      <c r="C260">
        <v>228880</v>
      </c>
      <c r="D260">
        <v>445.59999999999997</v>
      </c>
      <c r="E260" s="1">
        <v>41541</v>
      </c>
    </row>
    <row r="261" spans="2:5">
      <c r="B261" t="s">
        <v>1012</v>
      </c>
      <c r="C261">
        <v>228880</v>
      </c>
      <c r="D261">
        <v>10654.7</v>
      </c>
      <c r="E261" s="1">
        <v>41541</v>
      </c>
    </row>
    <row r="262" spans="2:5">
      <c r="B262" t="s">
        <v>1001</v>
      </c>
      <c r="C262">
        <v>21800</v>
      </c>
      <c r="D262">
        <v>14178</v>
      </c>
      <c r="E262" s="1">
        <v>41544</v>
      </c>
    </row>
    <row r="263" spans="2:5">
      <c r="B263" t="s">
        <v>1015</v>
      </c>
      <c r="C263">
        <v>222200</v>
      </c>
      <c r="D263">
        <v>723.93000000000006</v>
      </c>
      <c r="E263" s="1">
        <v>41544</v>
      </c>
    </row>
    <row r="264" spans="2:5">
      <c r="B264" t="s">
        <v>1003</v>
      </c>
      <c r="C264">
        <v>22222</v>
      </c>
      <c r="D264">
        <v>12154.7</v>
      </c>
      <c r="E264" s="1">
        <v>41544</v>
      </c>
    </row>
    <row r="265" spans="2:5">
      <c r="B265" t="s">
        <v>1000</v>
      </c>
      <c r="C265">
        <v>22222</v>
      </c>
      <c r="D265">
        <v>4654.7</v>
      </c>
      <c r="E265" s="1">
        <v>41545</v>
      </c>
    </row>
    <row r="266" spans="2:5">
      <c r="B266" t="s">
        <v>997</v>
      </c>
      <c r="C266">
        <v>22130</v>
      </c>
      <c r="D266">
        <v>2635.7</v>
      </c>
      <c r="E266" s="1">
        <v>41545</v>
      </c>
    </row>
    <row r="267" spans="2:5">
      <c r="B267" t="s">
        <v>996</v>
      </c>
      <c r="C267">
        <v>222100</v>
      </c>
      <c r="D267">
        <v>184.16</v>
      </c>
      <c r="E267" s="1">
        <v>41545</v>
      </c>
    </row>
    <row r="268" spans="2:5">
      <c r="B268" t="s">
        <v>996</v>
      </c>
      <c r="C268">
        <v>222100</v>
      </c>
      <c r="D268">
        <v>2249.1699999999996</v>
      </c>
      <c r="E268" s="1">
        <v>41545</v>
      </c>
    </row>
    <row r="269" spans="2:5">
      <c r="B269" t="s">
        <v>998</v>
      </c>
      <c r="C269">
        <v>222100</v>
      </c>
      <c r="D269">
        <v>232.67</v>
      </c>
      <c r="E269" s="1">
        <v>41545</v>
      </c>
    </row>
    <row r="270" spans="2:5">
      <c r="B270" t="s">
        <v>1000</v>
      </c>
      <c r="C270">
        <v>222100</v>
      </c>
      <c r="D270">
        <v>357.37</v>
      </c>
      <c r="E270" s="1">
        <v>41545</v>
      </c>
    </row>
    <row r="271" spans="2:5">
      <c r="B271" t="s">
        <v>1009</v>
      </c>
      <c r="C271">
        <v>222100</v>
      </c>
      <c r="D271">
        <v>199.70999999999998</v>
      </c>
      <c r="E271" s="1">
        <v>41545</v>
      </c>
    </row>
    <row r="272" spans="2:5">
      <c r="B272" t="s">
        <v>996</v>
      </c>
      <c r="C272">
        <v>228880</v>
      </c>
      <c r="D272">
        <v>854.7</v>
      </c>
      <c r="E272" s="1">
        <v>41545</v>
      </c>
    </row>
    <row r="273" spans="2:5">
      <c r="B273" t="s">
        <v>996</v>
      </c>
      <c r="C273">
        <v>228880</v>
      </c>
      <c r="D273">
        <v>526.70000000000005</v>
      </c>
      <c r="E273" s="1">
        <v>41545</v>
      </c>
    </row>
    <row r="274" spans="2:5">
      <c r="B274" t="s">
        <v>997</v>
      </c>
      <c r="C274">
        <v>228880</v>
      </c>
      <c r="D274">
        <v>46988.18</v>
      </c>
      <c r="E274" s="1">
        <v>41545</v>
      </c>
    </row>
    <row r="275" spans="2:5">
      <c r="B275" t="s">
        <v>996</v>
      </c>
      <c r="C275">
        <v>21320</v>
      </c>
      <c r="D275">
        <v>1399.68</v>
      </c>
      <c r="E275" s="1">
        <v>41546</v>
      </c>
    </row>
    <row r="276" spans="2:5">
      <c r="B276" t="s">
        <v>996</v>
      </c>
      <c r="C276">
        <v>22100</v>
      </c>
      <c r="D276">
        <v>26149.49</v>
      </c>
      <c r="E276" s="1">
        <v>41546</v>
      </c>
    </row>
    <row r="277" spans="2:5">
      <c r="B277" t="s">
        <v>996</v>
      </c>
      <c r="C277">
        <v>22100</v>
      </c>
      <c r="D277">
        <v>1531.3300000000002</v>
      </c>
      <c r="E277" s="1">
        <v>41546</v>
      </c>
    </row>
    <row r="278" spans="2:5">
      <c r="B278" t="s">
        <v>996</v>
      </c>
      <c r="C278">
        <v>22100</v>
      </c>
      <c r="D278">
        <v>347.7</v>
      </c>
      <c r="E278" s="1">
        <v>41546</v>
      </c>
    </row>
    <row r="279" spans="2:5">
      <c r="B279" t="s">
        <v>996</v>
      </c>
      <c r="C279">
        <v>222000</v>
      </c>
      <c r="D279">
        <v>522.64</v>
      </c>
      <c r="E279" s="1">
        <v>41546</v>
      </c>
    </row>
    <row r="280" spans="2:5">
      <c r="B280" t="s">
        <v>998</v>
      </c>
      <c r="C280">
        <v>213820</v>
      </c>
      <c r="D280">
        <v>1267.24</v>
      </c>
      <c r="E280" s="1">
        <v>41547</v>
      </c>
    </row>
    <row r="281" spans="2:5">
      <c r="B281" t="s">
        <v>998</v>
      </c>
      <c r="C281">
        <v>213820</v>
      </c>
      <c r="D281">
        <v>1066.98</v>
      </c>
      <c r="E281" s="1">
        <v>41547</v>
      </c>
    </row>
    <row r="282" spans="2:5">
      <c r="B282" t="s">
        <v>1009</v>
      </c>
      <c r="C282">
        <v>213820</v>
      </c>
      <c r="D282">
        <v>1148.3599999999999</v>
      </c>
      <c r="E282" s="1">
        <v>41547</v>
      </c>
    </row>
    <row r="283" spans="2:5">
      <c r="B283" t="s">
        <v>1009</v>
      </c>
      <c r="C283">
        <v>213820</v>
      </c>
      <c r="D283">
        <v>969.5</v>
      </c>
      <c r="E283" s="1">
        <v>41547</v>
      </c>
    </row>
    <row r="284" spans="2:5">
      <c r="B284" t="s">
        <v>998</v>
      </c>
      <c r="C284">
        <v>2170</v>
      </c>
      <c r="D284">
        <v>642.06999999999994</v>
      </c>
      <c r="E284" s="1">
        <v>41547</v>
      </c>
    </row>
    <row r="285" spans="2:5">
      <c r="B285" t="s">
        <v>1009</v>
      </c>
      <c r="C285">
        <v>2170</v>
      </c>
      <c r="D285">
        <v>490.75</v>
      </c>
      <c r="E285" s="1">
        <v>41547</v>
      </c>
    </row>
    <row r="286" spans="2:5">
      <c r="B286" t="s">
        <v>998</v>
      </c>
      <c r="C286">
        <v>21830</v>
      </c>
      <c r="D286">
        <v>3476.22</v>
      </c>
      <c r="E286" s="1">
        <v>41547</v>
      </c>
    </row>
    <row r="287" spans="2:5">
      <c r="B287" t="s">
        <v>1000</v>
      </c>
      <c r="C287">
        <v>202301</v>
      </c>
      <c r="D287">
        <v>175.51999999999998</v>
      </c>
      <c r="E287" s="1">
        <v>41548</v>
      </c>
    </row>
    <row r="288" spans="2:5">
      <c r="B288" t="s">
        <v>996</v>
      </c>
      <c r="C288">
        <v>222000</v>
      </c>
      <c r="D288">
        <v>576.49</v>
      </c>
      <c r="E288" s="1">
        <v>41548</v>
      </c>
    </row>
    <row r="289" spans="2:5">
      <c r="B289" t="s">
        <v>996</v>
      </c>
      <c r="C289">
        <v>202110</v>
      </c>
      <c r="D289">
        <v>17799.080000000002</v>
      </c>
      <c r="E289" s="1">
        <v>41551</v>
      </c>
    </row>
    <row r="290" spans="2:5">
      <c r="B290" t="s">
        <v>996</v>
      </c>
      <c r="C290">
        <v>202120</v>
      </c>
      <c r="D290">
        <v>174.54999999999998</v>
      </c>
      <c r="E290" s="1">
        <v>41551</v>
      </c>
    </row>
    <row r="291" spans="2:5">
      <c r="B291" t="s">
        <v>996</v>
      </c>
      <c r="C291">
        <v>202330</v>
      </c>
      <c r="D291">
        <v>793.94</v>
      </c>
      <c r="E291" s="1">
        <v>41551</v>
      </c>
    </row>
    <row r="292" spans="2:5">
      <c r="B292" t="s">
        <v>996</v>
      </c>
      <c r="C292">
        <v>202330</v>
      </c>
      <c r="D292">
        <v>193.66</v>
      </c>
      <c r="E292" s="1">
        <v>41551</v>
      </c>
    </row>
    <row r="293" spans="2:5">
      <c r="B293" t="s">
        <v>1015</v>
      </c>
      <c r="C293">
        <v>213200</v>
      </c>
      <c r="D293">
        <v>6641.22</v>
      </c>
      <c r="E293" s="1">
        <v>41551</v>
      </c>
    </row>
    <row r="294" spans="2:5">
      <c r="B294" t="s">
        <v>996</v>
      </c>
      <c r="C294">
        <v>213200</v>
      </c>
      <c r="D294">
        <v>1241.44</v>
      </c>
      <c r="E294" s="1">
        <v>41551</v>
      </c>
    </row>
    <row r="295" spans="2:5">
      <c r="B295" t="s">
        <v>996</v>
      </c>
      <c r="C295">
        <v>213200</v>
      </c>
      <c r="D295">
        <v>3272.5</v>
      </c>
      <c r="E295" s="1">
        <v>41551</v>
      </c>
    </row>
    <row r="296" spans="2:5">
      <c r="B296" t="s">
        <v>1000</v>
      </c>
      <c r="C296">
        <v>21830</v>
      </c>
      <c r="D296">
        <v>340.08</v>
      </c>
      <c r="E296" s="1">
        <v>41551</v>
      </c>
    </row>
    <row r="297" spans="2:5">
      <c r="B297" t="s">
        <v>1000</v>
      </c>
      <c r="C297">
        <v>21830</v>
      </c>
      <c r="D297">
        <v>688.7</v>
      </c>
      <c r="E297" s="1">
        <v>41551</v>
      </c>
    </row>
    <row r="298" spans="2:5">
      <c r="B298" t="s">
        <v>1002</v>
      </c>
      <c r="C298">
        <v>21830</v>
      </c>
      <c r="D298">
        <v>3354.7</v>
      </c>
      <c r="E298" s="1">
        <v>41551</v>
      </c>
    </row>
    <row r="299" spans="2:5">
      <c r="B299" t="s">
        <v>1008</v>
      </c>
      <c r="C299">
        <v>21830</v>
      </c>
      <c r="D299">
        <v>2654.7</v>
      </c>
      <c r="E299" s="1">
        <v>41551</v>
      </c>
    </row>
    <row r="300" spans="2:5">
      <c r="B300" t="s">
        <v>997</v>
      </c>
      <c r="C300">
        <v>22130</v>
      </c>
      <c r="D300">
        <v>1739.1000000000001</v>
      </c>
      <c r="E300" s="1">
        <v>41551</v>
      </c>
    </row>
    <row r="301" spans="2:5">
      <c r="B301" t="s">
        <v>996</v>
      </c>
      <c r="C301">
        <v>222100</v>
      </c>
      <c r="D301">
        <v>253.64</v>
      </c>
      <c r="E301" s="1">
        <v>41551</v>
      </c>
    </row>
    <row r="302" spans="2:5">
      <c r="B302" t="s">
        <v>998</v>
      </c>
      <c r="C302">
        <v>222100</v>
      </c>
      <c r="D302">
        <v>168.85999999999999</v>
      </c>
      <c r="E302" s="1">
        <v>41551</v>
      </c>
    </row>
    <row r="303" spans="2:5">
      <c r="B303" t="s">
        <v>1004</v>
      </c>
      <c r="C303">
        <v>222120</v>
      </c>
      <c r="D303">
        <v>1154.7</v>
      </c>
      <c r="E303" s="1">
        <v>41551</v>
      </c>
    </row>
    <row r="304" spans="2:5">
      <c r="B304" t="s">
        <v>998</v>
      </c>
      <c r="C304">
        <v>228880</v>
      </c>
      <c r="D304">
        <v>327.64999999999998</v>
      </c>
      <c r="E304" s="1">
        <v>41551</v>
      </c>
    </row>
    <row r="305" spans="2:5">
      <c r="B305" t="s">
        <v>1011</v>
      </c>
      <c r="C305">
        <v>228880</v>
      </c>
      <c r="D305">
        <v>57154.7</v>
      </c>
      <c r="E305" s="1">
        <v>41551</v>
      </c>
    </row>
    <row r="306" spans="2:5">
      <c r="B306" t="s">
        <v>997</v>
      </c>
      <c r="C306">
        <v>202140</v>
      </c>
      <c r="D306">
        <v>1629.9</v>
      </c>
      <c r="E306" s="1">
        <v>41552</v>
      </c>
    </row>
    <row r="307" spans="2:5">
      <c r="B307" t="s">
        <v>998</v>
      </c>
      <c r="C307">
        <v>202140</v>
      </c>
      <c r="D307">
        <v>441.90999999999997</v>
      </c>
      <c r="E307" s="1">
        <v>41552</v>
      </c>
    </row>
    <row r="308" spans="2:5">
      <c r="B308" t="s">
        <v>998</v>
      </c>
      <c r="C308">
        <v>202140</v>
      </c>
      <c r="D308">
        <v>1409.19</v>
      </c>
      <c r="E308" s="1">
        <v>41552</v>
      </c>
    </row>
    <row r="309" spans="2:5">
      <c r="B309" t="s">
        <v>1002</v>
      </c>
      <c r="C309">
        <v>202140</v>
      </c>
      <c r="D309">
        <v>783.2</v>
      </c>
      <c r="E309" s="1">
        <v>41552</v>
      </c>
    </row>
    <row r="310" spans="2:5">
      <c r="B310" t="s">
        <v>1002</v>
      </c>
      <c r="C310">
        <v>202140</v>
      </c>
      <c r="D310">
        <v>448.01</v>
      </c>
      <c r="E310" s="1">
        <v>41552</v>
      </c>
    </row>
    <row r="311" spans="2:5">
      <c r="B311" t="s">
        <v>1009</v>
      </c>
      <c r="C311">
        <v>202140</v>
      </c>
      <c r="D311">
        <v>985.45</v>
      </c>
      <c r="E311" s="1">
        <v>41552</v>
      </c>
    </row>
    <row r="312" spans="2:5">
      <c r="B312" t="s">
        <v>1001</v>
      </c>
      <c r="C312">
        <v>223100</v>
      </c>
      <c r="D312">
        <v>1154.7</v>
      </c>
      <c r="E312" s="1">
        <v>41552</v>
      </c>
    </row>
    <row r="313" spans="2:5">
      <c r="B313" t="s">
        <v>997</v>
      </c>
      <c r="C313">
        <v>222100</v>
      </c>
      <c r="D313">
        <v>380.16999999999996</v>
      </c>
      <c r="E313" s="1">
        <v>41552</v>
      </c>
    </row>
    <row r="314" spans="2:5">
      <c r="B314" t="s">
        <v>998</v>
      </c>
      <c r="C314">
        <v>222100</v>
      </c>
      <c r="D314">
        <v>860.44</v>
      </c>
      <c r="E314" s="1">
        <v>41552</v>
      </c>
    </row>
    <row r="315" spans="2:5">
      <c r="B315" t="s">
        <v>1000</v>
      </c>
      <c r="C315">
        <v>222100</v>
      </c>
      <c r="D315">
        <v>160.66999999999999</v>
      </c>
      <c r="E315" s="1">
        <v>41552</v>
      </c>
    </row>
    <row r="316" spans="2:5">
      <c r="B316" t="s">
        <v>1001</v>
      </c>
      <c r="C316">
        <v>222100</v>
      </c>
      <c r="D316">
        <v>209.67</v>
      </c>
      <c r="E316" s="1">
        <v>41552</v>
      </c>
    </row>
    <row r="317" spans="2:5">
      <c r="B317" t="s">
        <v>1003</v>
      </c>
      <c r="C317">
        <v>222100</v>
      </c>
      <c r="D317">
        <v>339.89</v>
      </c>
      <c r="E317" s="1">
        <v>41552</v>
      </c>
    </row>
    <row r="318" spans="2:5">
      <c r="B318" t="s">
        <v>1004</v>
      </c>
      <c r="C318">
        <v>222100</v>
      </c>
      <c r="D318">
        <v>190.58999999999997</v>
      </c>
      <c r="E318" s="1">
        <v>41552</v>
      </c>
    </row>
    <row r="319" spans="2:5">
      <c r="B319" t="s">
        <v>1008</v>
      </c>
      <c r="C319">
        <v>222100</v>
      </c>
      <c r="D319">
        <v>256.43</v>
      </c>
      <c r="E319" s="1">
        <v>41552</v>
      </c>
    </row>
    <row r="320" spans="2:5">
      <c r="B320" t="s">
        <v>1009</v>
      </c>
      <c r="C320">
        <v>222100</v>
      </c>
      <c r="D320">
        <v>192.39999999999998</v>
      </c>
      <c r="E320" s="1">
        <v>41552</v>
      </c>
    </row>
    <row r="321" spans="2:5">
      <c r="B321" t="s">
        <v>1001</v>
      </c>
      <c r="C321">
        <v>222120</v>
      </c>
      <c r="D321">
        <v>759.7</v>
      </c>
      <c r="E321" s="1">
        <v>41552</v>
      </c>
    </row>
    <row r="322" spans="2:5">
      <c r="B322" t="s">
        <v>1004</v>
      </c>
      <c r="C322">
        <v>222120</v>
      </c>
      <c r="D322">
        <v>156.85</v>
      </c>
      <c r="E322" s="1">
        <v>41552</v>
      </c>
    </row>
    <row r="323" spans="2:5">
      <c r="B323" t="s">
        <v>996</v>
      </c>
      <c r="C323">
        <v>202320</v>
      </c>
      <c r="D323">
        <v>754.7</v>
      </c>
      <c r="E323" s="1">
        <v>41553</v>
      </c>
    </row>
    <row r="324" spans="2:5">
      <c r="B324" t="s">
        <v>996</v>
      </c>
      <c r="C324">
        <v>202400</v>
      </c>
      <c r="D324">
        <v>1003.8599999999999</v>
      </c>
      <c r="E324" s="1">
        <v>41553</v>
      </c>
    </row>
    <row r="325" spans="2:5">
      <c r="B325" t="s">
        <v>1001</v>
      </c>
      <c r="C325">
        <v>21830</v>
      </c>
      <c r="D325">
        <v>3724.7</v>
      </c>
      <c r="E325" s="1">
        <v>41553</v>
      </c>
    </row>
    <row r="326" spans="2:5">
      <c r="B326" t="s">
        <v>1002</v>
      </c>
      <c r="C326">
        <v>21830</v>
      </c>
      <c r="D326">
        <v>554.70000000000005</v>
      </c>
      <c r="E326" s="1">
        <v>41553</v>
      </c>
    </row>
    <row r="327" spans="2:5">
      <c r="B327" t="s">
        <v>996</v>
      </c>
      <c r="C327">
        <v>221110</v>
      </c>
      <c r="D327">
        <v>1154.7</v>
      </c>
      <c r="E327" s="1">
        <v>41553</v>
      </c>
    </row>
    <row r="328" spans="2:5">
      <c r="B328" t="s">
        <v>1010</v>
      </c>
      <c r="C328">
        <v>222240</v>
      </c>
      <c r="D328">
        <v>214.7</v>
      </c>
      <c r="E328" s="1">
        <v>41553</v>
      </c>
    </row>
    <row r="329" spans="2:5">
      <c r="B329" t="s">
        <v>996</v>
      </c>
      <c r="C329">
        <v>22100</v>
      </c>
      <c r="D329">
        <v>433.77</v>
      </c>
      <c r="E329" s="1">
        <v>41553</v>
      </c>
    </row>
    <row r="330" spans="2:5">
      <c r="B330" t="s">
        <v>996</v>
      </c>
      <c r="C330">
        <v>228880</v>
      </c>
      <c r="D330">
        <v>204.7</v>
      </c>
      <c r="E330" s="1">
        <v>41553</v>
      </c>
    </row>
    <row r="331" spans="2:5">
      <c r="B331" t="s">
        <v>1002</v>
      </c>
      <c r="C331">
        <v>213820</v>
      </c>
      <c r="D331">
        <v>943.7</v>
      </c>
      <c r="E331" s="1">
        <v>41559</v>
      </c>
    </row>
    <row r="332" spans="2:5">
      <c r="B332" t="s">
        <v>1002</v>
      </c>
      <c r="C332">
        <v>213820</v>
      </c>
      <c r="D332">
        <v>801.68000000000006</v>
      </c>
      <c r="E332" s="1">
        <v>41559</v>
      </c>
    </row>
    <row r="333" spans="2:5">
      <c r="B333" t="s">
        <v>1002</v>
      </c>
      <c r="C333">
        <v>2170</v>
      </c>
      <c r="D333">
        <v>497.7</v>
      </c>
      <c r="E333" s="1">
        <v>41559</v>
      </c>
    </row>
    <row r="334" spans="2:5">
      <c r="B334" t="s">
        <v>1015</v>
      </c>
      <c r="C334">
        <v>21830</v>
      </c>
      <c r="D334">
        <v>1281.96</v>
      </c>
      <c r="E334" s="1">
        <v>41559</v>
      </c>
    </row>
    <row r="335" spans="2:5">
      <c r="B335" t="s">
        <v>997</v>
      </c>
      <c r="C335">
        <v>22130</v>
      </c>
      <c r="D335">
        <v>689.7</v>
      </c>
      <c r="E335" s="1">
        <v>41559</v>
      </c>
    </row>
    <row r="336" spans="2:5">
      <c r="B336" t="s">
        <v>1000</v>
      </c>
      <c r="C336">
        <v>22702</v>
      </c>
      <c r="D336">
        <v>514.70000000000005</v>
      </c>
      <c r="E336" s="1">
        <v>41559</v>
      </c>
    </row>
    <row r="337" spans="2:5">
      <c r="B337" t="s">
        <v>996</v>
      </c>
      <c r="C337">
        <v>228880</v>
      </c>
      <c r="D337">
        <v>15154.7</v>
      </c>
      <c r="E337" s="1">
        <v>41559</v>
      </c>
    </row>
    <row r="338" spans="2:5">
      <c r="B338" t="s">
        <v>997</v>
      </c>
      <c r="C338">
        <v>248001</v>
      </c>
      <c r="D338">
        <v>290.10000000000002</v>
      </c>
      <c r="E338" s="1">
        <v>41559</v>
      </c>
    </row>
    <row r="339" spans="2:5">
      <c r="B339" t="s">
        <v>998</v>
      </c>
      <c r="C339">
        <v>248001</v>
      </c>
      <c r="D339">
        <v>2091.0099999999998</v>
      </c>
      <c r="E339" s="1">
        <v>41559</v>
      </c>
    </row>
    <row r="340" spans="2:5">
      <c r="B340" t="s">
        <v>1000</v>
      </c>
      <c r="C340">
        <v>248001</v>
      </c>
      <c r="D340">
        <v>1082.54</v>
      </c>
      <c r="E340" s="1">
        <v>41559</v>
      </c>
    </row>
    <row r="341" spans="2:5">
      <c r="B341" t="s">
        <v>1001</v>
      </c>
      <c r="C341">
        <v>248001</v>
      </c>
      <c r="D341">
        <v>425.5</v>
      </c>
      <c r="E341" s="1">
        <v>41559</v>
      </c>
    </row>
    <row r="342" spans="2:5">
      <c r="B342" t="s">
        <v>1002</v>
      </c>
      <c r="C342">
        <v>248001</v>
      </c>
      <c r="D342">
        <v>711.37999999999988</v>
      </c>
      <c r="E342" s="1">
        <v>41559</v>
      </c>
    </row>
    <row r="343" spans="2:5">
      <c r="B343" t="s">
        <v>1003</v>
      </c>
      <c r="C343">
        <v>248001</v>
      </c>
      <c r="D343">
        <v>711.37999999999988</v>
      </c>
      <c r="E343" s="1">
        <v>41559</v>
      </c>
    </row>
    <row r="344" spans="2:5">
      <c r="B344" t="s">
        <v>1005</v>
      </c>
      <c r="C344">
        <v>248001</v>
      </c>
      <c r="D344">
        <v>967.09999999999991</v>
      </c>
      <c r="E344" s="1">
        <v>41559</v>
      </c>
    </row>
    <row r="345" spans="2:5">
      <c r="B345" t="s">
        <v>1008</v>
      </c>
      <c r="C345">
        <v>248001</v>
      </c>
      <c r="D345">
        <v>1268.06</v>
      </c>
      <c r="E345" s="1">
        <v>41559</v>
      </c>
    </row>
    <row r="346" spans="2:5">
      <c r="B346" t="s">
        <v>1009</v>
      </c>
      <c r="C346">
        <v>248001</v>
      </c>
      <c r="D346">
        <v>1809.66</v>
      </c>
      <c r="E346" s="1">
        <v>41559</v>
      </c>
    </row>
    <row r="347" spans="2:5">
      <c r="B347" t="s">
        <v>1010</v>
      </c>
      <c r="C347">
        <v>248001</v>
      </c>
      <c r="D347">
        <v>425.5</v>
      </c>
      <c r="E347" s="1">
        <v>41559</v>
      </c>
    </row>
    <row r="348" spans="2:5">
      <c r="B348" t="s">
        <v>1001</v>
      </c>
      <c r="C348">
        <v>222220</v>
      </c>
      <c r="D348">
        <v>2464.6999999999998</v>
      </c>
      <c r="E348" s="1">
        <v>41560</v>
      </c>
    </row>
    <row r="349" spans="2:5">
      <c r="B349" t="s">
        <v>1004</v>
      </c>
      <c r="C349">
        <v>222100</v>
      </c>
      <c r="D349">
        <v>899.06</v>
      </c>
      <c r="E349" s="1">
        <v>41560</v>
      </c>
    </row>
    <row r="350" spans="2:5">
      <c r="B350" t="s">
        <v>996</v>
      </c>
      <c r="C350">
        <v>202320</v>
      </c>
      <c r="D350">
        <v>3108.7</v>
      </c>
      <c r="E350" s="1">
        <v>41561</v>
      </c>
    </row>
    <row r="351" spans="2:5">
      <c r="B351" t="s">
        <v>1008</v>
      </c>
      <c r="C351">
        <v>213200</v>
      </c>
      <c r="D351">
        <v>4159.7</v>
      </c>
      <c r="E351" s="1">
        <v>41561</v>
      </c>
    </row>
    <row r="352" spans="2:5">
      <c r="B352" t="s">
        <v>996</v>
      </c>
      <c r="C352">
        <v>2170</v>
      </c>
      <c r="D352">
        <v>515.68000000000006</v>
      </c>
      <c r="E352" s="1">
        <v>41561</v>
      </c>
    </row>
    <row r="353" spans="2:5">
      <c r="B353" t="s">
        <v>996</v>
      </c>
      <c r="C353">
        <v>2170</v>
      </c>
      <c r="D353">
        <v>5724.6799999999994</v>
      </c>
      <c r="E353" s="1">
        <v>41561</v>
      </c>
    </row>
    <row r="354" spans="2:5">
      <c r="B354" t="s">
        <v>996</v>
      </c>
      <c r="C354">
        <v>21210</v>
      </c>
      <c r="D354">
        <v>2330.0299999999997</v>
      </c>
      <c r="E354" s="1">
        <v>41561</v>
      </c>
    </row>
    <row r="355" spans="2:5">
      <c r="B355" t="s">
        <v>996</v>
      </c>
      <c r="C355">
        <v>21210</v>
      </c>
      <c r="D355">
        <v>519.70000000000005</v>
      </c>
      <c r="E355" s="1">
        <v>41561</v>
      </c>
    </row>
    <row r="356" spans="2:5">
      <c r="B356" t="s">
        <v>996</v>
      </c>
      <c r="C356">
        <v>21210</v>
      </c>
      <c r="D356">
        <v>215.52999999999997</v>
      </c>
      <c r="E356" s="1">
        <v>41561</v>
      </c>
    </row>
    <row r="357" spans="2:5">
      <c r="B357" t="s">
        <v>996</v>
      </c>
      <c r="C357">
        <v>21210</v>
      </c>
      <c r="D357">
        <v>637.12</v>
      </c>
      <c r="E357" s="1">
        <v>41561</v>
      </c>
    </row>
    <row r="358" spans="2:5">
      <c r="B358" t="s">
        <v>996</v>
      </c>
      <c r="C358">
        <v>218100</v>
      </c>
      <c r="D358">
        <v>213.75</v>
      </c>
      <c r="E358" s="1">
        <v>41561</v>
      </c>
    </row>
    <row r="359" spans="2:5">
      <c r="B359" t="s">
        <v>996</v>
      </c>
      <c r="C359">
        <v>218100</v>
      </c>
      <c r="D359">
        <v>778.32999999999993</v>
      </c>
      <c r="E359" s="1">
        <v>41561</v>
      </c>
    </row>
    <row r="360" spans="2:5">
      <c r="B360" t="s">
        <v>996</v>
      </c>
      <c r="C360">
        <v>218100</v>
      </c>
      <c r="D360">
        <v>246.12</v>
      </c>
      <c r="E360" s="1">
        <v>41561</v>
      </c>
    </row>
    <row r="361" spans="2:5">
      <c r="B361" t="s">
        <v>1008</v>
      </c>
      <c r="C361">
        <v>21800</v>
      </c>
      <c r="D361">
        <v>20154.7</v>
      </c>
      <c r="E361" s="1">
        <v>41561</v>
      </c>
    </row>
    <row r="362" spans="2:5">
      <c r="B362" t="s">
        <v>1000</v>
      </c>
      <c r="C362">
        <v>21830</v>
      </c>
      <c r="D362">
        <v>459.56</v>
      </c>
      <c r="E362" s="1">
        <v>41561</v>
      </c>
    </row>
    <row r="363" spans="2:5">
      <c r="B363" t="s">
        <v>1001</v>
      </c>
      <c r="C363">
        <v>21830</v>
      </c>
      <c r="D363">
        <v>459.56</v>
      </c>
      <c r="E363" s="1">
        <v>41561</v>
      </c>
    </row>
    <row r="364" spans="2:5">
      <c r="B364" t="s">
        <v>1001</v>
      </c>
      <c r="C364">
        <v>223100</v>
      </c>
      <c r="D364">
        <v>2954.7</v>
      </c>
      <c r="E364" s="1">
        <v>41561</v>
      </c>
    </row>
    <row r="365" spans="2:5">
      <c r="B365" t="s">
        <v>1012</v>
      </c>
      <c r="C365">
        <v>223100</v>
      </c>
      <c r="D365">
        <v>404.7</v>
      </c>
      <c r="E365" s="1">
        <v>41561</v>
      </c>
    </row>
    <row r="366" spans="2:5">
      <c r="B366" t="s">
        <v>996</v>
      </c>
      <c r="C366">
        <v>22100</v>
      </c>
      <c r="D366">
        <v>174.7</v>
      </c>
      <c r="E366" s="1">
        <v>41561</v>
      </c>
    </row>
    <row r="367" spans="2:5">
      <c r="B367" t="s">
        <v>996</v>
      </c>
      <c r="C367">
        <v>22100</v>
      </c>
      <c r="D367">
        <v>1625.06</v>
      </c>
      <c r="E367" s="1">
        <v>41561</v>
      </c>
    </row>
    <row r="368" spans="2:5">
      <c r="B368" t="s">
        <v>997</v>
      </c>
      <c r="C368">
        <v>22130</v>
      </c>
      <c r="D368">
        <v>3320.62</v>
      </c>
      <c r="E368" s="1">
        <v>41561</v>
      </c>
    </row>
    <row r="369" spans="2:5">
      <c r="B369" t="s">
        <v>996</v>
      </c>
      <c r="C369">
        <v>22700</v>
      </c>
      <c r="D369">
        <v>503.03</v>
      </c>
      <c r="E369" s="1">
        <v>41561</v>
      </c>
    </row>
    <row r="370" spans="2:5">
      <c r="B370" t="s">
        <v>996</v>
      </c>
      <c r="C370">
        <v>222100</v>
      </c>
      <c r="D370">
        <v>1073.03</v>
      </c>
      <c r="E370" s="1">
        <v>41561</v>
      </c>
    </row>
    <row r="371" spans="2:5">
      <c r="B371" t="s">
        <v>1000</v>
      </c>
      <c r="C371">
        <v>222100</v>
      </c>
      <c r="D371">
        <v>306.49</v>
      </c>
      <c r="E371" s="1">
        <v>41561</v>
      </c>
    </row>
    <row r="372" spans="2:5">
      <c r="B372" t="s">
        <v>1009</v>
      </c>
      <c r="C372">
        <v>222100</v>
      </c>
      <c r="D372">
        <v>182.47</v>
      </c>
      <c r="E372" s="1">
        <v>41561</v>
      </c>
    </row>
    <row r="373" spans="2:5">
      <c r="B373" t="s">
        <v>998</v>
      </c>
      <c r="C373">
        <v>228110</v>
      </c>
      <c r="D373">
        <v>1404.7</v>
      </c>
      <c r="E373" s="1">
        <v>41561</v>
      </c>
    </row>
    <row r="374" spans="2:5">
      <c r="B374" t="s">
        <v>1005</v>
      </c>
      <c r="C374">
        <v>228110</v>
      </c>
      <c r="D374">
        <v>13754.7</v>
      </c>
      <c r="E374" s="1">
        <v>41561</v>
      </c>
    </row>
    <row r="375" spans="2:5">
      <c r="B375" t="s">
        <v>996</v>
      </c>
      <c r="C375">
        <v>228880</v>
      </c>
      <c r="D375">
        <v>177.01999999999998</v>
      </c>
      <c r="E375" s="1">
        <v>41561</v>
      </c>
    </row>
    <row r="376" spans="2:5">
      <c r="B376" t="s">
        <v>996</v>
      </c>
      <c r="C376">
        <v>228880</v>
      </c>
      <c r="D376">
        <v>526.70000000000005</v>
      </c>
      <c r="E376" s="1">
        <v>41561</v>
      </c>
    </row>
    <row r="377" spans="2:5">
      <c r="B377" t="s">
        <v>1012</v>
      </c>
      <c r="C377">
        <v>228880</v>
      </c>
      <c r="D377">
        <v>10654.7</v>
      </c>
      <c r="E377" s="1">
        <v>41561</v>
      </c>
    </row>
    <row r="378" spans="2:5">
      <c r="B378" t="s">
        <v>996</v>
      </c>
      <c r="C378">
        <v>211100</v>
      </c>
      <c r="D378">
        <v>1154.7</v>
      </c>
      <c r="E378" s="1">
        <v>41562</v>
      </c>
    </row>
    <row r="379" spans="2:5">
      <c r="B379" t="s">
        <v>996</v>
      </c>
      <c r="C379">
        <v>221110</v>
      </c>
      <c r="D379">
        <v>845.3</v>
      </c>
      <c r="E379" s="1">
        <v>41562</v>
      </c>
    </row>
    <row r="380" spans="2:5">
      <c r="B380" t="s">
        <v>996</v>
      </c>
      <c r="C380">
        <v>221110</v>
      </c>
      <c r="D380">
        <v>845.3</v>
      </c>
      <c r="E380" s="1">
        <v>41562</v>
      </c>
    </row>
    <row r="381" spans="2:5">
      <c r="B381" t="s">
        <v>1015</v>
      </c>
      <c r="C381">
        <v>228880</v>
      </c>
      <c r="D381">
        <v>156834.93</v>
      </c>
      <c r="E381" s="1">
        <v>41562</v>
      </c>
    </row>
    <row r="382" spans="2:5">
      <c r="B382" t="s">
        <v>996</v>
      </c>
      <c r="C382">
        <v>228880</v>
      </c>
      <c r="D382">
        <v>632681.69999999995</v>
      </c>
      <c r="E382" s="1">
        <v>41564</v>
      </c>
    </row>
    <row r="383" spans="2:5">
      <c r="B383" t="s">
        <v>996</v>
      </c>
      <c r="C383">
        <v>281120</v>
      </c>
      <c r="D383">
        <v>7215.03</v>
      </c>
      <c r="E383" s="1">
        <v>41564</v>
      </c>
    </row>
    <row r="384" spans="2:5">
      <c r="B384" t="s">
        <v>996</v>
      </c>
      <c r="C384">
        <v>281120</v>
      </c>
      <c r="D384">
        <v>259.46999999999997</v>
      </c>
      <c r="E384" s="1">
        <v>41564</v>
      </c>
    </row>
    <row r="385" spans="2:5">
      <c r="B385" t="s">
        <v>1009</v>
      </c>
      <c r="C385">
        <v>281120</v>
      </c>
      <c r="D385">
        <v>49.929999999999993</v>
      </c>
      <c r="E385" s="1">
        <v>41564</v>
      </c>
    </row>
    <row r="386" spans="2:5">
      <c r="B386" t="s">
        <v>1009</v>
      </c>
      <c r="C386">
        <v>281120</v>
      </c>
      <c r="D386">
        <v>259.46999999999997</v>
      </c>
      <c r="E386" s="1">
        <v>41564</v>
      </c>
    </row>
    <row r="387" spans="2:5">
      <c r="B387" t="s">
        <v>1015</v>
      </c>
      <c r="C387">
        <v>229000</v>
      </c>
      <c r="D387">
        <v>137060.16</v>
      </c>
      <c r="E387" s="1">
        <v>41564</v>
      </c>
    </row>
    <row r="388" spans="2:5">
      <c r="B388" t="s">
        <v>1013</v>
      </c>
      <c r="C388">
        <v>229000</v>
      </c>
      <c r="D388">
        <v>137369.56</v>
      </c>
      <c r="E388" s="1">
        <v>41564</v>
      </c>
    </row>
    <row r="389" spans="2:5">
      <c r="B389" t="s">
        <v>996</v>
      </c>
      <c r="C389">
        <v>222100</v>
      </c>
      <c r="D389">
        <v>216.41</v>
      </c>
      <c r="E389" s="1">
        <v>41566</v>
      </c>
    </row>
    <row r="390" spans="2:5">
      <c r="B390" t="s">
        <v>1015</v>
      </c>
      <c r="C390">
        <v>228880</v>
      </c>
      <c r="D390">
        <v>38060.94</v>
      </c>
      <c r="E390" s="1">
        <v>41566</v>
      </c>
    </row>
    <row r="391" spans="2:5">
      <c r="B391" t="s">
        <v>1015</v>
      </c>
      <c r="C391">
        <v>228880</v>
      </c>
      <c r="D391">
        <v>38370.339999999997</v>
      </c>
      <c r="E391" s="1">
        <v>41566</v>
      </c>
    </row>
    <row r="392" spans="2:5">
      <c r="B392" t="s">
        <v>1000</v>
      </c>
      <c r="C392">
        <v>213200</v>
      </c>
      <c r="D392">
        <v>4159.7</v>
      </c>
      <c r="E392" s="1">
        <v>41567</v>
      </c>
    </row>
    <row r="393" spans="2:5">
      <c r="B393" t="s">
        <v>1000</v>
      </c>
      <c r="C393">
        <v>213200</v>
      </c>
      <c r="D393">
        <v>4159.7</v>
      </c>
      <c r="E393" s="1">
        <v>41567</v>
      </c>
    </row>
    <row r="394" spans="2:5">
      <c r="B394" t="s">
        <v>1008</v>
      </c>
      <c r="C394">
        <v>213200</v>
      </c>
      <c r="D394">
        <v>3850.3</v>
      </c>
      <c r="E394" s="1">
        <v>41567</v>
      </c>
    </row>
    <row r="395" spans="2:5">
      <c r="B395" t="s">
        <v>1003</v>
      </c>
      <c r="C395">
        <v>22100</v>
      </c>
      <c r="D395">
        <v>254.7</v>
      </c>
      <c r="E395" s="1">
        <v>41567</v>
      </c>
    </row>
    <row r="396" spans="2:5">
      <c r="B396" t="s">
        <v>1015</v>
      </c>
      <c r="C396">
        <v>202140</v>
      </c>
      <c r="D396">
        <v>2139.5300000000002</v>
      </c>
      <c r="E396" s="1">
        <v>41568</v>
      </c>
    </row>
    <row r="397" spans="2:5">
      <c r="B397" t="s">
        <v>997</v>
      </c>
      <c r="C397">
        <v>202140</v>
      </c>
      <c r="D397">
        <v>1551.98</v>
      </c>
      <c r="E397" s="1">
        <v>41568</v>
      </c>
    </row>
    <row r="398" spans="2:5">
      <c r="B398" t="s">
        <v>1002</v>
      </c>
      <c r="C398">
        <v>202140</v>
      </c>
      <c r="D398">
        <v>454.84999999999997</v>
      </c>
      <c r="E398" s="1">
        <v>41568</v>
      </c>
    </row>
    <row r="399" spans="2:5">
      <c r="B399" t="s">
        <v>1009</v>
      </c>
      <c r="C399">
        <v>202140</v>
      </c>
      <c r="D399">
        <v>435.55</v>
      </c>
      <c r="E399" s="1">
        <v>41568</v>
      </c>
    </row>
    <row r="400" spans="2:5">
      <c r="B400" t="s">
        <v>996</v>
      </c>
      <c r="C400">
        <v>211100</v>
      </c>
      <c r="D400">
        <v>194.44</v>
      </c>
      <c r="E400" s="1">
        <v>41568</v>
      </c>
    </row>
    <row r="401" spans="2:5">
      <c r="B401" t="s">
        <v>1015</v>
      </c>
      <c r="C401">
        <v>213200</v>
      </c>
      <c r="D401">
        <v>6331.82</v>
      </c>
      <c r="E401" s="1">
        <v>41568</v>
      </c>
    </row>
    <row r="402" spans="2:5">
      <c r="B402" t="s">
        <v>1015</v>
      </c>
      <c r="C402">
        <v>213200</v>
      </c>
      <c r="D402">
        <v>6331.82</v>
      </c>
      <c r="E402" s="1">
        <v>41568</v>
      </c>
    </row>
    <row r="403" spans="2:5">
      <c r="B403" t="s">
        <v>996</v>
      </c>
      <c r="C403">
        <v>213200</v>
      </c>
      <c r="D403">
        <v>6641.22</v>
      </c>
      <c r="E403" s="1">
        <v>41568</v>
      </c>
    </row>
    <row r="404" spans="2:5">
      <c r="B404" t="s">
        <v>996</v>
      </c>
      <c r="C404">
        <v>213200</v>
      </c>
      <c r="D404">
        <v>6641.22</v>
      </c>
      <c r="E404" s="1">
        <v>41568</v>
      </c>
    </row>
    <row r="405" spans="2:5">
      <c r="B405" t="s">
        <v>1015</v>
      </c>
      <c r="C405">
        <v>213820</v>
      </c>
      <c r="D405">
        <v>1281.28</v>
      </c>
      <c r="E405" s="1">
        <v>41568</v>
      </c>
    </row>
    <row r="406" spans="2:5">
      <c r="B406" t="s">
        <v>1015</v>
      </c>
      <c r="C406">
        <v>213820</v>
      </c>
      <c r="D406">
        <v>838.96</v>
      </c>
      <c r="E406" s="1">
        <v>41568</v>
      </c>
    </row>
    <row r="407" spans="2:5">
      <c r="B407" t="s">
        <v>1015</v>
      </c>
      <c r="C407">
        <v>213820</v>
      </c>
      <c r="D407">
        <v>660.1</v>
      </c>
      <c r="E407" s="1">
        <v>41568</v>
      </c>
    </row>
    <row r="408" spans="2:5">
      <c r="B408" t="s">
        <v>1015</v>
      </c>
      <c r="C408">
        <v>213820</v>
      </c>
      <c r="D408">
        <v>1288.1199999999999</v>
      </c>
      <c r="E408" s="1">
        <v>41568</v>
      </c>
    </row>
    <row r="409" spans="2:5">
      <c r="B409" t="s">
        <v>1015</v>
      </c>
      <c r="C409">
        <v>213820</v>
      </c>
      <c r="D409">
        <v>1028.4100000000001</v>
      </c>
      <c r="E409" s="1">
        <v>41568</v>
      </c>
    </row>
    <row r="410" spans="2:5">
      <c r="B410" t="s">
        <v>1015</v>
      </c>
      <c r="C410">
        <v>213820</v>
      </c>
      <c r="D410">
        <v>957.84</v>
      </c>
      <c r="E410" s="1">
        <v>41568</v>
      </c>
    </row>
    <row r="411" spans="2:5">
      <c r="B411" t="s">
        <v>1015</v>
      </c>
      <c r="C411">
        <v>213820</v>
      </c>
      <c r="D411">
        <v>757.58</v>
      </c>
      <c r="E411" s="1">
        <v>41568</v>
      </c>
    </row>
    <row r="412" spans="2:5">
      <c r="B412" t="s">
        <v>1015</v>
      </c>
      <c r="C412">
        <v>213820</v>
      </c>
      <c r="D412">
        <v>181.35</v>
      </c>
      <c r="E412" s="1">
        <v>41568</v>
      </c>
    </row>
    <row r="413" spans="2:5">
      <c r="B413" t="s">
        <v>1015</v>
      </c>
      <c r="C413">
        <v>213820</v>
      </c>
      <c r="D413">
        <v>250</v>
      </c>
      <c r="E413" s="1">
        <v>41568</v>
      </c>
    </row>
    <row r="414" spans="2:5">
      <c r="B414" t="s">
        <v>1015</v>
      </c>
      <c r="C414">
        <v>213820</v>
      </c>
      <c r="D414">
        <v>332.67</v>
      </c>
      <c r="E414" s="1">
        <v>41568</v>
      </c>
    </row>
    <row r="415" spans="2:5">
      <c r="B415" t="s">
        <v>996</v>
      </c>
      <c r="C415">
        <v>213820</v>
      </c>
      <c r="D415">
        <v>2641.07</v>
      </c>
      <c r="E415" s="1">
        <v>41568</v>
      </c>
    </row>
    <row r="416" spans="2:5">
      <c r="B416" t="s">
        <v>998</v>
      </c>
      <c r="C416">
        <v>213820</v>
      </c>
      <c r="D416">
        <v>1267.24</v>
      </c>
      <c r="E416" s="1">
        <v>41568</v>
      </c>
    </row>
    <row r="417" spans="2:5">
      <c r="B417" t="s">
        <v>998</v>
      </c>
      <c r="C417">
        <v>213820</v>
      </c>
      <c r="D417">
        <v>1066.98</v>
      </c>
      <c r="E417" s="1">
        <v>41568</v>
      </c>
    </row>
    <row r="418" spans="2:5">
      <c r="B418" t="s">
        <v>998</v>
      </c>
      <c r="C418">
        <v>213820</v>
      </c>
      <c r="D418">
        <v>642.06999999999994</v>
      </c>
      <c r="E418" s="1">
        <v>41568</v>
      </c>
    </row>
    <row r="419" spans="2:5">
      <c r="B419" t="s">
        <v>1002</v>
      </c>
      <c r="C419">
        <v>213820</v>
      </c>
      <c r="D419">
        <v>1590.68</v>
      </c>
      <c r="E419" s="1">
        <v>41568</v>
      </c>
    </row>
    <row r="420" spans="2:5">
      <c r="B420" t="s">
        <v>1009</v>
      </c>
      <c r="C420">
        <v>213820</v>
      </c>
      <c r="D420">
        <v>1148.3599999999999</v>
      </c>
      <c r="E420" s="1">
        <v>41568</v>
      </c>
    </row>
    <row r="421" spans="2:5">
      <c r="B421" t="s">
        <v>1009</v>
      </c>
      <c r="C421">
        <v>213820</v>
      </c>
      <c r="D421">
        <v>969.5</v>
      </c>
      <c r="E421" s="1">
        <v>41568</v>
      </c>
    </row>
    <row r="422" spans="2:5">
      <c r="B422" t="s">
        <v>1009</v>
      </c>
      <c r="C422">
        <v>213820</v>
      </c>
      <c r="D422">
        <v>490.75</v>
      </c>
      <c r="E422" s="1">
        <v>41568</v>
      </c>
    </row>
    <row r="423" spans="2:5">
      <c r="B423" t="s">
        <v>1015</v>
      </c>
      <c r="C423">
        <v>2170</v>
      </c>
      <c r="D423">
        <v>188.3</v>
      </c>
      <c r="E423" s="1">
        <v>41568</v>
      </c>
    </row>
    <row r="424" spans="2:5">
      <c r="B424" t="s">
        <v>996</v>
      </c>
      <c r="C424">
        <v>2170</v>
      </c>
      <c r="D424">
        <v>301.94</v>
      </c>
      <c r="E424" s="1">
        <v>41568</v>
      </c>
    </row>
    <row r="425" spans="2:5">
      <c r="B425" t="s">
        <v>996</v>
      </c>
      <c r="C425">
        <v>2170</v>
      </c>
      <c r="D425">
        <v>1268.29</v>
      </c>
      <c r="E425" s="1">
        <v>41568</v>
      </c>
    </row>
    <row r="426" spans="2:5">
      <c r="B426" t="s">
        <v>997</v>
      </c>
      <c r="C426">
        <v>2170</v>
      </c>
      <c r="D426">
        <v>1577.69</v>
      </c>
      <c r="E426" s="1">
        <v>41568</v>
      </c>
    </row>
    <row r="427" spans="2:5">
      <c r="B427" t="s">
        <v>1002</v>
      </c>
      <c r="C427">
        <v>2170</v>
      </c>
      <c r="D427">
        <v>497.7</v>
      </c>
      <c r="E427" s="1">
        <v>41568</v>
      </c>
    </row>
    <row r="428" spans="2:5">
      <c r="B428" t="s">
        <v>996</v>
      </c>
      <c r="C428">
        <v>22100</v>
      </c>
      <c r="D428">
        <v>120.3</v>
      </c>
      <c r="E428" s="1">
        <v>41568</v>
      </c>
    </row>
    <row r="429" spans="2:5">
      <c r="B429" t="s">
        <v>997</v>
      </c>
      <c r="C429">
        <v>222100</v>
      </c>
      <c r="D429">
        <v>532.02</v>
      </c>
      <c r="E429" s="1">
        <v>41568</v>
      </c>
    </row>
    <row r="430" spans="2:5">
      <c r="B430" t="s">
        <v>998</v>
      </c>
      <c r="C430">
        <v>222100</v>
      </c>
      <c r="D430">
        <v>924.76</v>
      </c>
      <c r="E430" s="1">
        <v>41568</v>
      </c>
    </row>
    <row r="431" spans="2:5">
      <c r="B431" t="s">
        <v>1000</v>
      </c>
      <c r="C431">
        <v>222100</v>
      </c>
      <c r="D431">
        <v>156.69999999999999</v>
      </c>
      <c r="E431" s="1">
        <v>41568</v>
      </c>
    </row>
    <row r="432" spans="2:5">
      <c r="B432" t="s">
        <v>1001</v>
      </c>
      <c r="C432">
        <v>222100</v>
      </c>
      <c r="D432">
        <v>207.12</v>
      </c>
      <c r="E432" s="1">
        <v>41568</v>
      </c>
    </row>
    <row r="433" spans="2:5">
      <c r="B433" t="s">
        <v>1003</v>
      </c>
      <c r="C433">
        <v>222100</v>
      </c>
      <c r="D433">
        <v>587.81999999999994</v>
      </c>
      <c r="E433" s="1">
        <v>41568</v>
      </c>
    </row>
    <row r="434" spans="2:5">
      <c r="B434" t="s">
        <v>1004</v>
      </c>
      <c r="C434">
        <v>222100</v>
      </c>
      <c r="D434">
        <v>211.38</v>
      </c>
      <c r="E434" s="1">
        <v>41568</v>
      </c>
    </row>
    <row r="435" spans="2:5">
      <c r="B435" t="s">
        <v>1008</v>
      </c>
      <c r="C435">
        <v>222100</v>
      </c>
      <c r="D435">
        <v>260.74</v>
      </c>
      <c r="E435" s="1">
        <v>41568</v>
      </c>
    </row>
    <row r="436" spans="2:5">
      <c r="B436" t="s">
        <v>1009</v>
      </c>
      <c r="C436">
        <v>222100</v>
      </c>
      <c r="D436">
        <v>253.95999999999998</v>
      </c>
      <c r="E436" s="1">
        <v>41568</v>
      </c>
    </row>
    <row r="437" spans="2:5">
      <c r="B437" t="s">
        <v>1004</v>
      </c>
      <c r="C437">
        <v>222120</v>
      </c>
      <c r="D437">
        <v>158.60999999999999</v>
      </c>
      <c r="E437" s="1">
        <v>41568</v>
      </c>
    </row>
    <row r="438" spans="2:5">
      <c r="B438" t="s">
        <v>1004</v>
      </c>
      <c r="C438">
        <v>222120</v>
      </c>
      <c r="D438">
        <v>500.3</v>
      </c>
      <c r="E438" s="1">
        <v>41568</v>
      </c>
    </row>
    <row r="439" spans="2:5">
      <c r="B439" t="s">
        <v>996</v>
      </c>
      <c r="C439">
        <v>228880</v>
      </c>
      <c r="D439">
        <v>14845.3</v>
      </c>
      <c r="E439" s="1">
        <v>41568</v>
      </c>
    </row>
    <row r="440" spans="2:5">
      <c r="B440" t="s">
        <v>1005</v>
      </c>
      <c r="C440">
        <v>228880</v>
      </c>
      <c r="D440">
        <v>15154.7</v>
      </c>
      <c r="E440" s="1">
        <v>41568</v>
      </c>
    </row>
    <row r="441" spans="2:5">
      <c r="B441" t="s">
        <v>996</v>
      </c>
      <c r="C441">
        <v>2170</v>
      </c>
      <c r="D441">
        <v>329.85</v>
      </c>
      <c r="E441" s="1">
        <v>41569</v>
      </c>
    </row>
    <row r="442" spans="2:5">
      <c r="B442" t="s">
        <v>997</v>
      </c>
      <c r="C442">
        <v>2170</v>
      </c>
      <c r="D442">
        <v>375.84</v>
      </c>
      <c r="E442" s="1">
        <v>41569</v>
      </c>
    </row>
    <row r="443" spans="2:5">
      <c r="B443" t="s">
        <v>1001</v>
      </c>
      <c r="C443">
        <v>2170</v>
      </c>
      <c r="D443">
        <v>222.18</v>
      </c>
      <c r="E443" s="1">
        <v>41569</v>
      </c>
    </row>
    <row r="444" spans="2:5">
      <c r="B444" t="s">
        <v>1002</v>
      </c>
      <c r="C444">
        <v>2170</v>
      </c>
      <c r="D444">
        <v>226.24</v>
      </c>
      <c r="E444" s="1">
        <v>41569</v>
      </c>
    </row>
    <row r="445" spans="2:5">
      <c r="B445" t="s">
        <v>1009</v>
      </c>
      <c r="C445">
        <v>2170</v>
      </c>
      <c r="D445">
        <v>207.54999999999998</v>
      </c>
      <c r="E445" s="1">
        <v>41569</v>
      </c>
    </row>
    <row r="446" spans="2:5">
      <c r="B446" t="s">
        <v>996</v>
      </c>
      <c r="C446">
        <v>2170</v>
      </c>
      <c r="D446">
        <v>484.78</v>
      </c>
      <c r="E446" s="1">
        <v>41573</v>
      </c>
    </row>
    <row r="447" spans="2:5">
      <c r="B447" t="s">
        <v>1000</v>
      </c>
      <c r="C447">
        <v>21830</v>
      </c>
      <c r="D447">
        <v>514.70000000000005</v>
      </c>
      <c r="E447" s="1">
        <v>41573</v>
      </c>
    </row>
    <row r="448" spans="2:5">
      <c r="B448" t="s">
        <v>1000</v>
      </c>
      <c r="C448">
        <v>21830</v>
      </c>
      <c r="D448">
        <v>1654.7</v>
      </c>
      <c r="E448" s="1">
        <v>41573</v>
      </c>
    </row>
    <row r="449" spans="2:5">
      <c r="B449" t="s">
        <v>1001</v>
      </c>
      <c r="C449">
        <v>21830</v>
      </c>
      <c r="D449">
        <v>424.7</v>
      </c>
      <c r="E449" s="1">
        <v>41573</v>
      </c>
    </row>
    <row r="450" spans="2:5">
      <c r="B450" t="s">
        <v>1001</v>
      </c>
      <c r="C450">
        <v>21830</v>
      </c>
      <c r="D450">
        <v>1654.7</v>
      </c>
      <c r="E450" s="1">
        <v>41573</v>
      </c>
    </row>
    <row r="451" spans="2:5">
      <c r="B451" t="s">
        <v>1005</v>
      </c>
      <c r="C451">
        <v>21830</v>
      </c>
      <c r="D451">
        <v>604.70000000000005</v>
      </c>
      <c r="E451" s="1">
        <v>41573</v>
      </c>
    </row>
    <row r="452" spans="2:5">
      <c r="B452" t="s">
        <v>1003</v>
      </c>
      <c r="C452">
        <v>22222</v>
      </c>
      <c r="D452">
        <v>12154.7</v>
      </c>
      <c r="E452" s="1">
        <v>41573</v>
      </c>
    </row>
    <row r="453" spans="2:5">
      <c r="B453" t="s">
        <v>997</v>
      </c>
      <c r="C453">
        <v>22130</v>
      </c>
      <c r="D453">
        <v>715.09999999999991</v>
      </c>
      <c r="E453" s="1">
        <v>41573</v>
      </c>
    </row>
    <row r="454" spans="2:5">
      <c r="B454" t="s">
        <v>997</v>
      </c>
      <c r="C454">
        <v>22130</v>
      </c>
      <c r="D454">
        <v>2767.8999999999996</v>
      </c>
      <c r="E454" s="1">
        <v>41573</v>
      </c>
    </row>
    <row r="455" spans="2:5">
      <c r="B455" t="s">
        <v>1000</v>
      </c>
      <c r="C455">
        <v>22702</v>
      </c>
      <c r="D455">
        <v>345.12</v>
      </c>
      <c r="E455" s="1">
        <v>41573</v>
      </c>
    </row>
    <row r="456" spans="2:5">
      <c r="B456" t="s">
        <v>1012</v>
      </c>
      <c r="C456">
        <v>22702</v>
      </c>
      <c r="D456">
        <v>1376.18</v>
      </c>
      <c r="E456" s="1">
        <v>41573</v>
      </c>
    </row>
    <row r="457" spans="2:5">
      <c r="B457" t="s">
        <v>996</v>
      </c>
      <c r="C457">
        <v>222100</v>
      </c>
      <c r="D457">
        <v>2127.87</v>
      </c>
      <c r="E457" s="1">
        <v>41573</v>
      </c>
    </row>
    <row r="458" spans="2:5">
      <c r="B458" t="s">
        <v>1015</v>
      </c>
      <c r="C458">
        <v>228880</v>
      </c>
      <c r="D458">
        <v>134976.41</v>
      </c>
      <c r="E458" s="1">
        <v>41573</v>
      </c>
    </row>
    <row r="459" spans="2:5">
      <c r="B459" t="s">
        <v>1008</v>
      </c>
      <c r="C459">
        <v>228880</v>
      </c>
      <c r="D459">
        <v>2309.8999999999996</v>
      </c>
      <c r="E459" s="1">
        <v>41573</v>
      </c>
    </row>
    <row r="460" spans="2:5">
      <c r="B460" t="s">
        <v>1008</v>
      </c>
      <c r="C460">
        <v>228880</v>
      </c>
      <c r="D460">
        <v>1414.7</v>
      </c>
      <c r="E460" s="1">
        <v>41573</v>
      </c>
    </row>
    <row r="461" spans="2:5">
      <c r="B461" t="s">
        <v>998</v>
      </c>
      <c r="C461">
        <v>213820</v>
      </c>
      <c r="D461">
        <v>1267.24</v>
      </c>
      <c r="E461" s="1">
        <v>41580</v>
      </c>
    </row>
    <row r="462" spans="2:5">
      <c r="B462" t="s">
        <v>998</v>
      </c>
      <c r="C462">
        <v>213820</v>
      </c>
      <c r="D462">
        <v>1066.98</v>
      </c>
      <c r="E462" s="1">
        <v>41580</v>
      </c>
    </row>
    <row r="463" spans="2:5">
      <c r="B463" t="s">
        <v>1009</v>
      </c>
      <c r="C463">
        <v>213820</v>
      </c>
      <c r="D463">
        <v>1148.3599999999999</v>
      </c>
      <c r="E463" s="1">
        <v>41580</v>
      </c>
    </row>
    <row r="464" spans="2:5">
      <c r="B464" t="s">
        <v>1009</v>
      </c>
      <c r="C464">
        <v>213820</v>
      </c>
      <c r="D464">
        <v>969.5</v>
      </c>
      <c r="E464" s="1">
        <v>41580</v>
      </c>
    </row>
    <row r="465" spans="2:5">
      <c r="B465" t="s">
        <v>998</v>
      </c>
      <c r="C465">
        <v>2170</v>
      </c>
      <c r="D465">
        <v>642.06999999999994</v>
      </c>
      <c r="E465" s="1">
        <v>41580</v>
      </c>
    </row>
    <row r="466" spans="2:5">
      <c r="B466" t="s">
        <v>1009</v>
      </c>
      <c r="C466">
        <v>2170</v>
      </c>
      <c r="D466">
        <v>490.75</v>
      </c>
      <c r="E466" s="1">
        <v>41580</v>
      </c>
    </row>
    <row r="467" spans="2:5">
      <c r="B467" t="s">
        <v>1005</v>
      </c>
      <c r="C467">
        <v>22222</v>
      </c>
      <c r="D467">
        <v>6454.7</v>
      </c>
      <c r="E467" s="1">
        <v>41580</v>
      </c>
    </row>
    <row r="468" spans="2:5">
      <c r="B468" t="s">
        <v>997</v>
      </c>
      <c r="C468">
        <v>22702</v>
      </c>
      <c r="D468">
        <v>1157.1500000000001</v>
      </c>
      <c r="E468" s="1">
        <v>41580</v>
      </c>
    </row>
    <row r="469" spans="2:5">
      <c r="B469" t="s">
        <v>997</v>
      </c>
      <c r="C469">
        <v>202140</v>
      </c>
      <c r="D469">
        <v>2220.75</v>
      </c>
      <c r="E469" s="1">
        <v>41581</v>
      </c>
    </row>
    <row r="470" spans="2:5">
      <c r="B470" t="s">
        <v>998</v>
      </c>
      <c r="C470">
        <v>202140</v>
      </c>
      <c r="D470">
        <v>1875.5</v>
      </c>
      <c r="E470" s="1">
        <v>41581</v>
      </c>
    </row>
    <row r="471" spans="2:5">
      <c r="B471" t="s">
        <v>1002</v>
      </c>
      <c r="C471">
        <v>202140</v>
      </c>
      <c r="D471">
        <v>498.93</v>
      </c>
      <c r="E471" s="1">
        <v>41581</v>
      </c>
    </row>
    <row r="472" spans="2:5">
      <c r="B472" t="s">
        <v>1002</v>
      </c>
      <c r="C472">
        <v>202140</v>
      </c>
      <c r="D472">
        <v>499.95</v>
      </c>
      <c r="E472" s="1">
        <v>41581</v>
      </c>
    </row>
    <row r="473" spans="2:5">
      <c r="B473" t="s">
        <v>1009</v>
      </c>
      <c r="C473">
        <v>202140</v>
      </c>
      <c r="D473">
        <v>179.07999999999998</v>
      </c>
      <c r="E473" s="1">
        <v>41581</v>
      </c>
    </row>
    <row r="474" spans="2:5">
      <c r="B474" t="s">
        <v>1009</v>
      </c>
      <c r="C474">
        <v>202140</v>
      </c>
      <c r="D474">
        <v>481.38</v>
      </c>
      <c r="E474" s="1">
        <v>41581</v>
      </c>
    </row>
    <row r="475" spans="2:5">
      <c r="B475" t="s">
        <v>997</v>
      </c>
      <c r="C475">
        <v>2170</v>
      </c>
      <c r="D475">
        <v>155.07999999999998</v>
      </c>
      <c r="E475" s="1">
        <v>41581</v>
      </c>
    </row>
    <row r="476" spans="2:5">
      <c r="B476" t="s">
        <v>997</v>
      </c>
      <c r="C476">
        <v>22100</v>
      </c>
      <c r="D476">
        <v>169.7</v>
      </c>
      <c r="E476" s="1">
        <v>41581</v>
      </c>
    </row>
    <row r="477" spans="2:5">
      <c r="B477" t="s">
        <v>1000</v>
      </c>
      <c r="C477">
        <v>22702</v>
      </c>
      <c r="D477">
        <v>1444.7</v>
      </c>
      <c r="E477" s="1">
        <v>41581</v>
      </c>
    </row>
    <row r="478" spans="2:5">
      <c r="B478" t="s">
        <v>1000</v>
      </c>
      <c r="C478">
        <v>22702</v>
      </c>
      <c r="D478">
        <v>4450.7</v>
      </c>
      <c r="E478" s="1">
        <v>41581</v>
      </c>
    </row>
    <row r="479" spans="2:5">
      <c r="B479" t="s">
        <v>997</v>
      </c>
      <c r="C479">
        <v>222000</v>
      </c>
      <c r="D479">
        <v>185.64</v>
      </c>
      <c r="E479" s="1">
        <v>41581</v>
      </c>
    </row>
    <row r="480" spans="2:5">
      <c r="B480" t="s">
        <v>997</v>
      </c>
      <c r="C480">
        <v>222000</v>
      </c>
      <c r="D480">
        <v>325.65999999999997</v>
      </c>
      <c r="E480" s="1">
        <v>41581</v>
      </c>
    </row>
    <row r="481" spans="2:5">
      <c r="B481" t="s">
        <v>998</v>
      </c>
      <c r="C481">
        <v>222000</v>
      </c>
      <c r="D481">
        <v>226.89</v>
      </c>
      <c r="E481" s="1">
        <v>41581</v>
      </c>
    </row>
    <row r="482" spans="2:5">
      <c r="B482" t="s">
        <v>1000</v>
      </c>
      <c r="C482">
        <v>222000</v>
      </c>
      <c r="D482">
        <v>195.95</v>
      </c>
      <c r="E482" s="1">
        <v>41581</v>
      </c>
    </row>
    <row r="483" spans="2:5">
      <c r="B483" t="s">
        <v>1001</v>
      </c>
      <c r="C483">
        <v>222000</v>
      </c>
      <c r="D483">
        <v>175.32999999999998</v>
      </c>
      <c r="E483" s="1">
        <v>41581</v>
      </c>
    </row>
    <row r="484" spans="2:5">
      <c r="B484" t="s">
        <v>1002</v>
      </c>
      <c r="C484">
        <v>222000</v>
      </c>
      <c r="D484">
        <v>175.32999999999998</v>
      </c>
      <c r="E484" s="1">
        <v>41581</v>
      </c>
    </row>
    <row r="485" spans="2:5">
      <c r="B485" t="s">
        <v>1003</v>
      </c>
      <c r="C485">
        <v>222000</v>
      </c>
      <c r="D485">
        <v>175.32999999999998</v>
      </c>
      <c r="E485" s="1">
        <v>41581</v>
      </c>
    </row>
    <row r="486" spans="2:5">
      <c r="B486" t="s">
        <v>1005</v>
      </c>
      <c r="C486">
        <v>222000</v>
      </c>
      <c r="D486">
        <v>195.95</v>
      </c>
      <c r="E486" s="1">
        <v>41581</v>
      </c>
    </row>
    <row r="487" spans="2:5">
      <c r="B487" t="s">
        <v>1008</v>
      </c>
      <c r="C487">
        <v>222000</v>
      </c>
      <c r="D487">
        <v>175.32999999999998</v>
      </c>
      <c r="E487" s="1">
        <v>41581</v>
      </c>
    </row>
    <row r="488" spans="2:5">
      <c r="B488" t="s">
        <v>1009</v>
      </c>
      <c r="C488">
        <v>222000</v>
      </c>
      <c r="D488">
        <v>237.2</v>
      </c>
      <c r="E488" s="1">
        <v>41581</v>
      </c>
    </row>
    <row r="489" spans="2:5">
      <c r="B489" t="s">
        <v>1009</v>
      </c>
      <c r="C489">
        <v>222000</v>
      </c>
      <c r="D489">
        <v>246.04999999999998</v>
      </c>
      <c r="E489" s="1">
        <v>41581</v>
      </c>
    </row>
    <row r="490" spans="2:5">
      <c r="B490" t="s">
        <v>1010</v>
      </c>
      <c r="C490">
        <v>222000</v>
      </c>
      <c r="D490">
        <v>175.31</v>
      </c>
      <c r="E490" s="1">
        <v>41581</v>
      </c>
    </row>
    <row r="491" spans="2:5">
      <c r="B491" t="s">
        <v>1001</v>
      </c>
      <c r="C491">
        <v>222120</v>
      </c>
      <c r="D491">
        <v>759.7</v>
      </c>
      <c r="E491" s="1">
        <v>41581</v>
      </c>
    </row>
    <row r="492" spans="2:5">
      <c r="B492" t="s">
        <v>1004</v>
      </c>
      <c r="C492">
        <v>222120</v>
      </c>
      <c r="D492">
        <v>1154.7</v>
      </c>
      <c r="E492" s="1">
        <v>41581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D50"/>
  <sheetViews>
    <sheetView workbookViewId="0">
      <selection activeCell="E10" sqref="E10"/>
    </sheetView>
  </sheetViews>
  <sheetFormatPr defaultRowHeight="15"/>
  <cols>
    <col min="2" max="2" width="10.28515625" bestFit="1" customWidth="1"/>
    <col min="3" max="3" width="44.28515625" bestFit="1" customWidth="1"/>
    <col min="4" max="4" width="19.140625" bestFit="1" customWidth="1"/>
  </cols>
  <sheetData>
    <row r="2" spans="2:4">
      <c r="B2" s="54" t="s">
        <v>1016</v>
      </c>
      <c r="C2" s="54" t="s">
        <v>1017</v>
      </c>
      <c r="D2" s="54" t="s">
        <v>1018</v>
      </c>
    </row>
    <row r="3" spans="2:4">
      <c r="B3">
        <v>202110</v>
      </c>
      <c r="C3" t="s">
        <v>1019</v>
      </c>
      <c r="D3" t="s">
        <v>1020</v>
      </c>
    </row>
    <row r="4" spans="2:4">
      <c r="B4">
        <v>202120</v>
      </c>
      <c r="C4" t="s">
        <v>1021</v>
      </c>
      <c r="D4" t="s">
        <v>1020</v>
      </c>
    </row>
    <row r="5" spans="2:4">
      <c r="B5">
        <v>202140</v>
      </c>
      <c r="C5" t="s">
        <v>1022</v>
      </c>
      <c r="D5" t="s">
        <v>1023</v>
      </c>
    </row>
    <row r="6" spans="2:4">
      <c r="B6">
        <v>202301</v>
      </c>
      <c r="C6" t="s">
        <v>1024</v>
      </c>
      <c r="D6" t="s">
        <v>1025</v>
      </c>
    </row>
    <row r="7" spans="2:4">
      <c r="B7">
        <v>202320</v>
      </c>
      <c r="C7" t="s">
        <v>1026</v>
      </c>
      <c r="D7" t="s">
        <v>1025</v>
      </c>
    </row>
    <row r="8" spans="2:4">
      <c r="B8">
        <v>202330</v>
      </c>
      <c r="C8" t="s">
        <v>1027</v>
      </c>
      <c r="D8" t="s">
        <v>1025</v>
      </c>
    </row>
    <row r="9" spans="2:4">
      <c r="B9">
        <v>202400</v>
      </c>
      <c r="C9" t="s">
        <v>1028</v>
      </c>
      <c r="D9" t="s">
        <v>1025</v>
      </c>
    </row>
    <row r="10" spans="2:4">
      <c r="B10">
        <v>211100</v>
      </c>
      <c r="C10" t="s">
        <v>1029</v>
      </c>
      <c r="D10" t="s">
        <v>1025</v>
      </c>
    </row>
    <row r="11" spans="2:4">
      <c r="B11">
        <v>213200</v>
      </c>
      <c r="C11" t="s">
        <v>1030</v>
      </c>
      <c r="D11" t="s">
        <v>1020</v>
      </c>
    </row>
    <row r="12" spans="2:4">
      <c r="B12">
        <v>21320</v>
      </c>
      <c r="C12" t="s">
        <v>1031</v>
      </c>
      <c r="D12" t="s">
        <v>1023</v>
      </c>
    </row>
    <row r="13" spans="2:4">
      <c r="B13">
        <v>213800</v>
      </c>
      <c r="C13" t="s">
        <v>1032</v>
      </c>
      <c r="D13" t="s">
        <v>1025</v>
      </c>
    </row>
    <row r="14" spans="2:4">
      <c r="B14">
        <v>213820</v>
      </c>
      <c r="C14" t="s">
        <v>1033</v>
      </c>
      <c r="D14" t="s">
        <v>1023</v>
      </c>
    </row>
    <row r="15" spans="2:4">
      <c r="B15">
        <v>2100</v>
      </c>
      <c r="C15" t="s">
        <v>1034</v>
      </c>
      <c r="D15" t="s">
        <v>1025</v>
      </c>
    </row>
    <row r="16" spans="2:4">
      <c r="B16">
        <v>2170</v>
      </c>
      <c r="C16" t="s">
        <v>1035</v>
      </c>
      <c r="D16" t="s">
        <v>1023</v>
      </c>
    </row>
    <row r="17" spans="2:4">
      <c r="B17">
        <v>212100</v>
      </c>
      <c r="C17" t="s">
        <v>1036</v>
      </c>
      <c r="D17" t="s">
        <v>1023</v>
      </c>
    </row>
    <row r="18" spans="2:4">
      <c r="B18">
        <v>21210</v>
      </c>
      <c r="C18" t="s">
        <v>1037</v>
      </c>
      <c r="D18" t="s">
        <v>1023</v>
      </c>
    </row>
    <row r="19" spans="2:4">
      <c r="B19">
        <v>218100</v>
      </c>
      <c r="C19" t="s">
        <v>1038</v>
      </c>
      <c r="D19" t="s">
        <v>1025</v>
      </c>
    </row>
    <row r="20" spans="2:4">
      <c r="B20">
        <v>21800</v>
      </c>
      <c r="C20" t="s">
        <v>1039</v>
      </c>
      <c r="D20" t="s">
        <v>1025</v>
      </c>
    </row>
    <row r="21" spans="2:4">
      <c r="B21">
        <v>21830</v>
      </c>
      <c r="C21" t="s">
        <v>1040</v>
      </c>
      <c r="D21" t="s">
        <v>1025</v>
      </c>
    </row>
    <row r="22" spans="2:4">
      <c r="B22">
        <v>221110</v>
      </c>
      <c r="C22" t="s">
        <v>1041</v>
      </c>
      <c r="D22" t="s">
        <v>1042</v>
      </c>
    </row>
    <row r="23" spans="2:4">
      <c r="B23">
        <v>222200</v>
      </c>
      <c r="C23" t="s">
        <v>1043</v>
      </c>
      <c r="D23" t="s">
        <v>1042</v>
      </c>
    </row>
    <row r="24" spans="2:4">
      <c r="B24">
        <v>222220</v>
      </c>
      <c r="C24" t="s">
        <v>1044</v>
      </c>
      <c r="D24" t="s">
        <v>1045</v>
      </c>
    </row>
    <row r="25" spans="2:4">
      <c r="B25">
        <v>22222</v>
      </c>
      <c r="C25" t="s">
        <v>1046</v>
      </c>
      <c r="D25" t="s">
        <v>1045</v>
      </c>
    </row>
    <row r="26" spans="2:4">
      <c r="B26">
        <v>222240</v>
      </c>
      <c r="C26" t="s">
        <v>1047</v>
      </c>
      <c r="D26" t="s">
        <v>1025</v>
      </c>
    </row>
    <row r="27" spans="2:4">
      <c r="B27">
        <v>222220</v>
      </c>
      <c r="C27" t="s">
        <v>1048</v>
      </c>
      <c r="D27" t="s">
        <v>1025</v>
      </c>
    </row>
    <row r="28" spans="2:4">
      <c r="B28">
        <v>223100</v>
      </c>
      <c r="C28" t="s">
        <v>1049</v>
      </c>
      <c r="D28" t="s">
        <v>1025</v>
      </c>
    </row>
    <row r="29" spans="2:4">
      <c r="B29">
        <v>22100</v>
      </c>
      <c r="C29" t="s">
        <v>1050</v>
      </c>
      <c r="D29" t="s">
        <v>1051</v>
      </c>
    </row>
    <row r="30" spans="2:4">
      <c r="B30">
        <v>22130</v>
      </c>
      <c r="C30" t="s">
        <v>1052</v>
      </c>
      <c r="D30" t="s">
        <v>1051</v>
      </c>
    </row>
    <row r="31" spans="2:4">
      <c r="B31">
        <v>22700</v>
      </c>
      <c r="C31" t="s">
        <v>1053</v>
      </c>
      <c r="D31" t="s">
        <v>1025</v>
      </c>
    </row>
    <row r="32" spans="2:4">
      <c r="B32">
        <v>22702</v>
      </c>
      <c r="C32" t="s">
        <v>1054</v>
      </c>
      <c r="D32" t="s">
        <v>1025</v>
      </c>
    </row>
    <row r="33" spans="2:4">
      <c r="B33">
        <v>222000</v>
      </c>
      <c r="C33" t="s">
        <v>1055</v>
      </c>
      <c r="D33" t="s">
        <v>1025</v>
      </c>
    </row>
    <row r="34" spans="2:4">
      <c r="B34">
        <v>222100</v>
      </c>
      <c r="C34" t="s">
        <v>1056</v>
      </c>
      <c r="D34" t="s">
        <v>1025</v>
      </c>
    </row>
    <row r="35" spans="2:4">
      <c r="B35">
        <v>222120</v>
      </c>
      <c r="C35" t="s">
        <v>1057</v>
      </c>
      <c r="D35" t="s">
        <v>1025</v>
      </c>
    </row>
    <row r="36" spans="2:4">
      <c r="B36">
        <v>228110</v>
      </c>
      <c r="C36" t="s">
        <v>1058</v>
      </c>
      <c r="D36" t="s">
        <v>1045</v>
      </c>
    </row>
    <row r="37" spans="2:4">
      <c r="B37">
        <v>228880</v>
      </c>
      <c r="C37" t="s">
        <v>1059</v>
      </c>
      <c r="D37" t="s">
        <v>1025</v>
      </c>
    </row>
    <row r="38" spans="2:4">
      <c r="B38">
        <v>22890</v>
      </c>
      <c r="C38" t="s">
        <v>1060</v>
      </c>
      <c r="D38" t="s">
        <v>1025</v>
      </c>
    </row>
    <row r="39" spans="2:4">
      <c r="B39">
        <v>23300</v>
      </c>
      <c r="C39" t="s">
        <v>1061</v>
      </c>
      <c r="D39" t="s">
        <v>1025</v>
      </c>
    </row>
    <row r="40" spans="2:4">
      <c r="B40">
        <v>237880</v>
      </c>
      <c r="C40" t="s">
        <v>1062</v>
      </c>
      <c r="D40" t="s">
        <v>1042</v>
      </c>
    </row>
    <row r="41" spans="2:4">
      <c r="B41">
        <v>241100</v>
      </c>
      <c r="C41" t="s">
        <v>1063</v>
      </c>
      <c r="D41" t="s">
        <v>1042</v>
      </c>
    </row>
    <row r="42" spans="2:4">
      <c r="B42">
        <v>241140</v>
      </c>
      <c r="C42" t="s">
        <v>1064</v>
      </c>
      <c r="D42" t="s">
        <v>1042</v>
      </c>
    </row>
    <row r="43" spans="2:4">
      <c r="B43">
        <v>241142</v>
      </c>
      <c r="C43" t="s">
        <v>1065</v>
      </c>
      <c r="D43" t="s">
        <v>1042</v>
      </c>
    </row>
    <row r="44" spans="2:4">
      <c r="B44">
        <v>24300</v>
      </c>
      <c r="C44" t="s">
        <v>1066</v>
      </c>
      <c r="D44" t="s">
        <v>1042</v>
      </c>
    </row>
    <row r="45" spans="2:4">
      <c r="B45">
        <v>247200</v>
      </c>
      <c r="C45" t="s">
        <v>1067</v>
      </c>
      <c r="D45" t="s">
        <v>1042</v>
      </c>
    </row>
    <row r="46" spans="2:4">
      <c r="B46">
        <v>248001</v>
      </c>
      <c r="C46" t="s">
        <v>1068</v>
      </c>
      <c r="D46" t="s">
        <v>1025</v>
      </c>
    </row>
    <row r="47" spans="2:4">
      <c r="B47">
        <v>281120</v>
      </c>
      <c r="C47" t="s">
        <v>1069</v>
      </c>
      <c r="D47" t="s">
        <v>1025</v>
      </c>
    </row>
    <row r="48" spans="2:4">
      <c r="B48" t="s">
        <v>1070</v>
      </c>
      <c r="C48" t="s">
        <v>1071</v>
      </c>
      <c r="D48" t="s">
        <v>1072</v>
      </c>
    </row>
    <row r="49" spans="2:4">
      <c r="B49">
        <v>229000</v>
      </c>
      <c r="C49" t="s">
        <v>1073</v>
      </c>
      <c r="D49" t="s">
        <v>1014</v>
      </c>
    </row>
    <row r="50" spans="2:4">
      <c r="B50">
        <v>29999</v>
      </c>
      <c r="C50" t="s">
        <v>1074</v>
      </c>
      <c r="D50" t="s">
        <v>1025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B3D6E-F8B4-4B10-B16F-3C2A69B309BD}">
  <dimension ref="A4:K56"/>
  <sheetViews>
    <sheetView workbookViewId="0"/>
  </sheetViews>
  <sheetFormatPr defaultRowHeight="15"/>
  <cols>
    <col min="1" max="1" width="5.5703125" style="61" customWidth="1"/>
    <col min="2" max="2" width="12.5703125" style="61" customWidth="1"/>
    <col min="3" max="4" width="12.28515625" style="61" customWidth="1"/>
    <col min="5" max="5" width="11.28515625" style="61" customWidth="1"/>
    <col min="6" max="6" width="9.85546875" style="61" bestFit="1" customWidth="1"/>
    <col min="7" max="7" width="16.5703125" style="61" customWidth="1"/>
    <col min="8" max="10" width="9.140625" style="61"/>
    <col min="11" max="11" width="13.5703125" style="61" customWidth="1"/>
    <col min="12" max="16384" width="9.140625" style="61"/>
  </cols>
  <sheetData>
    <row r="4" spans="1:11" ht="30">
      <c r="A4" s="63" t="s">
        <v>59</v>
      </c>
      <c r="B4" s="63" t="s">
        <v>1667</v>
      </c>
      <c r="C4" s="63" t="s">
        <v>1666</v>
      </c>
      <c r="D4" s="63" t="s">
        <v>1665</v>
      </c>
      <c r="E4" s="63" t="s">
        <v>1663</v>
      </c>
      <c r="F4" s="63" t="s">
        <v>1664</v>
      </c>
      <c r="G4" s="63" t="s">
        <v>1662</v>
      </c>
      <c r="J4" s="63" t="s">
        <v>1663</v>
      </c>
      <c r="K4" s="63" t="s">
        <v>1662</v>
      </c>
    </row>
    <row r="5" spans="1:11">
      <c r="A5" s="61">
        <v>1</v>
      </c>
      <c r="B5" s="61" t="s">
        <v>1661</v>
      </c>
      <c r="C5" s="61" t="s">
        <v>1647</v>
      </c>
      <c r="D5" s="60">
        <v>30124</v>
      </c>
      <c r="E5" s="61" t="s">
        <v>1581</v>
      </c>
      <c r="F5" s="62">
        <v>7990.97</v>
      </c>
      <c r="G5" s="62"/>
      <c r="J5" s="61" t="s">
        <v>1581</v>
      </c>
      <c r="K5" s="61">
        <v>180</v>
      </c>
    </row>
    <row r="6" spans="1:11">
      <c r="A6" s="61">
        <f t="shared" ref="A6:A48" si="0">IF(B6="","",A5+1)</f>
        <v>2</v>
      </c>
      <c r="B6" s="61" t="s">
        <v>1660</v>
      </c>
      <c r="C6" s="61" t="s">
        <v>1659</v>
      </c>
      <c r="D6" s="60">
        <v>32381</v>
      </c>
      <c r="E6" s="61" t="s">
        <v>1584</v>
      </c>
      <c r="F6" s="62">
        <v>8611.42</v>
      </c>
      <c r="G6" s="62"/>
      <c r="J6" s="61" t="s">
        <v>1584</v>
      </c>
      <c r="K6" s="61">
        <v>220</v>
      </c>
    </row>
    <row r="7" spans="1:11">
      <c r="A7" s="61">
        <f t="shared" si="0"/>
        <v>3</v>
      </c>
      <c r="B7" s="61" t="s">
        <v>1658</v>
      </c>
      <c r="C7" s="61" t="s">
        <v>1657</v>
      </c>
      <c r="D7" s="60">
        <v>35376</v>
      </c>
      <c r="E7" s="61" t="s">
        <v>906</v>
      </c>
      <c r="F7" s="62">
        <v>6320.4</v>
      </c>
      <c r="G7" s="62"/>
      <c r="J7" s="61" t="s">
        <v>906</v>
      </c>
      <c r="K7" s="61">
        <v>320</v>
      </c>
    </row>
    <row r="8" spans="1:11">
      <c r="A8" s="61">
        <f t="shared" si="0"/>
        <v>4</v>
      </c>
      <c r="B8" s="61" t="s">
        <v>1656</v>
      </c>
      <c r="C8" s="61" t="s">
        <v>1655</v>
      </c>
      <c r="D8" s="60">
        <v>28446</v>
      </c>
      <c r="E8" s="61" t="s">
        <v>1581</v>
      </c>
      <c r="F8" s="62">
        <v>5547.1</v>
      </c>
      <c r="G8" s="62"/>
      <c r="J8" s="61" t="s">
        <v>1632</v>
      </c>
      <c r="K8" s="61">
        <v>280</v>
      </c>
    </row>
    <row r="9" spans="1:11">
      <c r="A9" s="61">
        <f t="shared" si="0"/>
        <v>5</v>
      </c>
      <c r="B9" s="61" t="s">
        <v>1654</v>
      </c>
      <c r="C9" s="61" t="s">
        <v>1653</v>
      </c>
      <c r="D9" s="60">
        <v>29024</v>
      </c>
      <c r="E9" t="s">
        <v>1600</v>
      </c>
      <c r="F9" s="62">
        <v>5301.48</v>
      </c>
      <c r="G9" s="62"/>
      <c r="J9" t="s">
        <v>1600</v>
      </c>
      <c r="K9">
        <v>310</v>
      </c>
    </row>
    <row r="10" spans="1:11">
      <c r="A10" s="61">
        <f t="shared" si="0"/>
        <v>6</v>
      </c>
      <c r="B10" s="61" t="s">
        <v>1652</v>
      </c>
      <c r="C10" s="61" t="s">
        <v>1651</v>
      </c>
      <c r="D10" s="60">
        <v>28074</v>
      </c>
      <c r="E10" s="61" t="s">
        <v>1632</v>
      </c>
      <c r="F10" s="62">
        <v>5476.6</v>
      </c>
      <c r="G10" s="62"/>
    </row>
    <row r="11" spans="1:11">
      <c r="A11" s="61">
        <f t="shared" si="0"/>
        <v>7</v>
      </c>
      <c r="B11" s="61" t="s">
        <v>1650</v>
      </c>
      <c r="C11" s="61" t="s">
        <v>1649</v>
      </c>
      <c r="D11" s="60">
        <v>39300</v>
      </c>
      <c r="E11" s="61" t="s">
        <v>906</v>
      </c>
      <c r="F11" s="62">
        <v>9417.48</v>
      </c>
      <c r="G11" s="62"/>
    </row>
    <row r="12" spans="1:11">
      <c r="A12" s="61">
        <f t="shared" si="0"/>
        <v>8</v>
      </c>
      <c r="B12" s="61" t="s">
        <v>1648</v>
      </c>
      <c r="C12" s="61" t="s">
        <v>1647</v>
      </c>
      <c r="D12" s="60">
        <v>35775</v>
      </c>
      <c r="E12" s="61" t="s">
        <v>1581</v>
      </c>
      <c r="F12" s="62">
        <v>2788.57</v>
      </c>
      <c r="G12" s="62"/>
    </row>
    <row r="13" spans="1:11">
      <c r="A13" s="61">
        <f t="shared" si="0"/>
        <v>9</v>
      </c>
      <c r="B13" s="61" t="s">
        <v>1646</v>
      </c>
      <c r="C13" s="61" t="s">
        <v>1645</v>
      </c>
      <c r="D13" s="60">
        <v>36182</v>
      </c>
      <c r="E13" s="61" t="s">
        <v>1581</v>
      </c>
      <c r="F13" s="62">
        <v>4738.4399999999996</v>
      </c>
      <c r="G13" s="62"/>
    </row>
    <row r="14" spans="1:11">
      <c r="A14" s="61">
        <f t="shared" si="0"/>
        <v>10</v>
      </c>
      <c r="B14" s="61" t="s">
        <v>1644</v>
      </c>
      <c r="C14" s="61" t="s">
        <v>1643</v>
      </c>
      <c r="D14" s="60">
        <v>38219</v>
      </c>
      <c r="E14" s="61" t="s">
        <v>1632</v>
      </c>
      <c r="F14" s="62">
        <v>1886.54</v>
      </c>
      <c r="G14" s="62"/>
    </row>
    <row r="15" spans="1:11">
      <c r="A15" s="61">
        <f t="shared" si="0"/>
        <v>11</v>
      </c>
      <c r="B15" s="61" t="s">
        <v>1642</v>
      </c>
      <c r="C15" s="61" t="s">
        <v>1641</v>
      </c>
      <c r="D15" s="60">
        <v>38626</v>
      </c>
      <c r="E15" s="61" t="s">
        <v>1581</v>
      </c>
      <c r="F15" s="62">
        <v>5549.06</v>
      </c>
      <c r="G15" s="62"/>
    </row>
    <row r="16" spans="1:11">
      <c r="A16" s="61">
        <f t="shared" si="0"/>
        <v>12</v>
      </c>
      <c r="B16" s="61" t="s">
        <v>1640</v>
      </c>
      <c r="C16" s="61" t="s">
        <v>1639</v>
      </c>
      <c r="D16" s="60">
        <v>37838</v>
      </c>
      <c r="E16" t="s">
        <v>1600</v>
      </c>
      <c r="F16" s="62">
        <v>3429.64</v>
      </c>
      <c r="G16" s="62"/>
    </row>
    <row r="17" spans="1:7">
      <c r="A17" s="61">
        <f t="shared" si="0"/>
        <v>13</v>
      </c>
      <c r="B17" s="61" t="s">
        <v>1638</v>
      </c>
      <c r="C17" s="61" t="s">
        <v>1637</v>
      </c>
      <c r="D17" s="60">
        <v>37390</v>
      </c>
      <c r="E17" s="61" t="s">
        <v>1584</v>
      </c>
      <c r="F17" s="62">
        <v>2525.5300000000002</v>
      </c>
      <c r="G17" s="62"/>
    </row>
    <row r="18" spans="1:7">
      <c r="A18" s="61">
        <f t="shared" si="0"/>
        <v>14</v>
      </c>
      <c r="B18" s="61" t="s">
        <v>1636</v>
      </c>
      <c r="C18" s="61" t="s">
        <v>1635</v>
      </c>
      <c r="D18" s="60">
        <v>32006</v>
      </c>
      <c r="E18" t="s">
        <v>1600</v>
      </c>
      <c r="F18" s="62">
        <v>4490.7299999999996</v>
      </c>
      <c r="G18" s="62"/>
    </row>
    <row r="19" spans="1:7">
      <c r="A19" s="61">
        <f t="shared" si="0"/>
        <v>15</v>
      </c>
      <c r="B19" s="61" t="s">
        <v>1634</v>
      </c>
      <c r="C19" s="61" t="s">
        <v>1633</v>
      </c>
      <c r="D19" s="60">
        <v>39686</v>
      </c>
      <c r="E19" s="61" t="s">
        <v>1632</v>
      </c>
      <c r="F19" s="62">
        <v>8974.01</v>
      </c>
      <c r="G19" s="62"/>
    </row>
    <row r="20" spans="1:7">
      <c r="A20" s="61">
        <f t="shared" si="0"/>
        <v>16</v>
      </c>
      <c r="B20" s="61" t="s">
        <v>1631</v>
      </c>
      <c r="C20" s="61" t="s">
        <v>1630</v>
      </c>
      <c r="D20" s="60">
        <v>29887</v>
      </c>
      <c r="E20" s="61" t="s">
        <v>1584</v>
      </c>
      <c r="F20" s="62">
        <v>9581.07</v>
      </c>
      <c r="G20" s="62"/>
    </row>
    <row r="21" spans="1:7">
      <c r="A21" s="61">
        <f t="shared" si="0"/>
        <v>17</v>
      </c>
      <c r="B21" s="61" t="s">
        <v>1629</v>
      </c>
      <c r="C21" s="61" t="s">
        <v>1628</v>
      </c>
      <c r="D21" s="60">
        <v>36615</v>
      </c>
      <c r="E21" t="s">
        <v>1600</v>
      </c>
      <c r="F21" s="62">
        <v>3772.59</v>
      </c>
      <c r="G21" s="62"/>
    </row>
    <row r="22" spans="1:7">
      <c r="A22" s="61">
        <f t="shared" si="0"/>
        <v>18</v>
      </c>
      <c r="B22" s="61" t="s">
        <v>1627</v>
      </c>
      <c r="C22" s="61" t="s">
        <v>1626</v>
      </c>
      <c r="D22" s="60">
        <v>39934</v>
      </c>
      <c r="E22" s="61" t="s">
        <v>1581</v>
      </c>
      <c r="F22" s="62">
        <v>4208.01</v>
      </c>
      <c r="G22" s="62"/>
    </row>
    <row r="23" spans="1:7">
      <c r="A23" s="61">
        <f t="shared" si="0"/>
        <v>19</v>
      </c>
      <c r="B23" s="61" t="s">
        <v>1625</v>
      </c>
      <c r="C23" s="61" t="s">
        <v>1624</v>
      </c>
      <c r="D23" s="60">
        <v>29778</v>
      </c>
      <c r="E23" s="61" t="s">
        <v>1581</v>
      </c>
      <c r="F23" s="62">
        <v>7447.42</v>
      </c>
      <c r="G23" s="62"/>
    </row>
    <row r="24" spans="1:7">
      <c r="A24" s="61">
        <f t="shared" si="0"/>
        <v>20</v>
      </c>
      <c r="B24" s="61" t="s">
        <v>1623</v>
      </c>
      <c r="C24" s="61" t="s">
        <v>1622</v>
      </c>
      <c r="D24" s="60">
        <v>39191</v>
      </c>
      <c r="E24" s="61" t="s">
        <v>1581</v>
      </c>
      <c r="F24" s="62">
        <v>5341.87</v>
      </c>
      <c r="G24" s="62"/>
    </row>
    <row r="25" spans="1:7">
      <c r="A25" s="61">
        <f t="shared" si="0"/>
        <v>21</v>
      </c>
      <c r="B25" s="61" t="s">
        <v>1621</v>
      </c>
      <c r="C25" s="61" t="s">
        <v>1620</v>
      </c>
      <c r="D25" s="60">
        <v>30124</v>
      </c>
      <c r="E25" s="61" t="s">
        <v>1581</v>
      </c>
      <c r="F25" s="62">
        <v>7990.97</v>
      </c>
      <c r="G25" s="62"/>
    </row>
    <row r="26" spans="1:7">
      <c r="A26" s="61">
        <f t="shared" si="0"/>
        <v>22</v>
      </c>
      <c r="B26" s="61" t="s">
        <v>1619</v>
      </c>
      <c r="C26" s="61" t="s">
        <v>1587</v>
      </c>
      <c r="D26" s="60">
        <v>32381</v>
      </c>
      <c r="E26" s="61" t="s">
        <v>1584</v>
      </c>
      <c r="F26" s="62">
        <v>8611.42</v>
      </c>
      <c r="G26" s="62"/>
    </row>
    <row r="27" spans="1:7">
      <c r="A27" s="61">
        <f t="shared" si="0"/>
        <v>23</v>
      </c>
      <c r="B27" s="61" t="s">
        <v>1618</v>
      </c>
      <c r="C27" s="61" t="s">
        <v>1515</v>
      </c>
      <c r="D27" s="60">
        <v>35376</v>
      </c>
      <c r="E27" s="61" t="s">
        <v>1584</v>
      </c>
      <c r="F27" s="62">
        <v>6320.4</v>
      </c>
      <c r="G27" s="62"/>
    </row>
    <row r="28" spans="1:7">
      <c r="A28" s="61">
        <f t="shared" si="0"/>
        <v>24</v>
      </c>
      <c r="B28" s="61" t="s">
        <v>1617</v>
      </c>
      <c r="C28" s="61" t="s">
        <v>1507</v>
      </c>
      <c r="D28" s="60">
        <v>28446</v>
      </c>
      <c r="E28" s="61" t="s">
        <v>1581</v>
      </c>
      <c r="F28" s="62">
        <v>5547.1</v>
      </c>
      <c r="G28" s="62"/>
    </row>
    <row r="29" spans="1:7">
      <c r="A29" s="61">
        <f t="shared" si="0"/>
        <v>25</v>
      </c>
      <c r="B29" s="61" t="s">
        <v>1616</v>
      </c>
      <c r="C29" s="61" t="s">
        <v>1615</v>
      </c>
      <c r="D29" s="60">
        <v>29024</v>
      </c>
      <c r="E29" s="61" t="s">
        <v>906</v>
      </c>
      <c r="F29" s="62">
        <v>5301.48</v>
      </c>
      <c r="G29" s="62"/>
    </row>
    <row r="30" spans="1:7">
      <c r="A30" s="61">
        <f t="shared" si="0"/>
        <v>26</v>
      </c>
      <c r="B30" s="61" t="s">
        <v>1614</v>
      </c>
      <c r="C30" s="61" t="s">
        <v>74</v>
      </c>
      <c r="D30" s="60">
        <v>28074</v>
      </c>
      <c r="E30" s="61" t="s">
        <v>1581</v>
      </c>
      <c r="F30" s="62">
        <v>5476.6</v>
      </c>
      <c r="G30" s="62"/>
    </row>
    <row r="31" spans="1:7">
      <c r="A31" s="61">
        <f t="shared" si="0"/>
        <v>27</v>
      </c>
      <c r="B31" s="61" t="s">
        <v>1613</v>
      </c>
      <c r="C31" s="61" t="s">
        <v>1612</v>
      </c>
      <c r="D31" s="60">
        <v>39300</v>
      </c>
      <c r="E31" s="61" t="s">
        <v>1584</v>
      </c>
      <c r="F31" s="62">
        <v>9417.48</v>
      </c>
      <c r="G31" s="62"/>
    </row>
    <row r="32" spans="1:7">
      <c r="A32" s="61">
        <f t="shared" si="0"/>
        <v>28</v>
      </c>
      <c r="B32" s="61" t="s">
        <v>1611</v>
      </c>
      <c r="C32" s="61" t="s">
        <v>1515</v>
      </c>
      <c r="D32" s="60">
        <v>35775</v>
      </c>
      <c r="E32" s="61" t="s">
        <v>1581</v>
      </c>
      <c r="F32" s="62">
        <v>2788.57</v>
      </c>
      <c r="G32" s="62"/>
    </row>
    <row r="33" spans="1:7">
      <c r="A33" s="61">
        <f t="shared" si="0"/>
        <v>29</v>
      </c>
      <c r="B33" s="61" t="s">
        <v>1610</v>
      </c>
      <c r="C33" s="61" t="s">
        <v>1587</v>
      </c>
      <c r="D33" s="60">
        <v>36182</v>
      </c>
      <c r="E33" s="61" t="s">
        <v>1581</v>
      </c>
      <c r="F33" s="62">
        <v>4738.4399999999996</v>
      </c>
      <c r="G33" s="62"/>
    </row>
    <row r="34" spans="1:7">
      <c r="A34" s="61">
        <f t="shared" si="0"/>
        <v>30</v>
      </c>
      <c r="B34" s="61" t="s">
        <v>1609</v>
      </c>
      <c r="C34" s="61" t="s">
        <v>1587</v>
      </c>
      <c r="D34" s="60">
        <v>38219</v>
      </c>
      <c r="E34" t="s">
        <v>1600</v>
      </c>
      <c r="F34" s="62">
        <v>1886.54</v>
      </c>
      <c r="G34" s="62"/>
    </row>
    <row r="35" spans="1:7">
      <c r="A35" s="61">
        <f t="shared" si="0"/>
        <v>31</v>
      </c>
      <c r="B35" s="61" t="s">
        <v>1608</v>
      </c>
      <c r="C35" s="61" t="s">
        <v>1607</v>
      </c>
      <c r="D35" s="60">
        <v>38626</v>
      </c>
      <c r="E35" s="61" t="s">
        <v>1581</v>
      </c>
      <c r="F35" s="62">
        <v>5549.06</v>
      </c>
      <c r="G35" s="62"/>
    </row>
    <row r="36" spans="1:7">
      <c r="A36" s="61">
        <f t="shared" si="0"/>
        <v>32</v>
      </c>
      <c r="B36" s="61" t="s">
        <v>1606</v>
      </c>
      <c r="C36" s="61" t="s">
        <v>1605</v>
      </c>
      <c r="D36" s="60">
        <v>37838</v>
      </c>
      <c r="E36" s="61" t="s">
        <v>1584</v>
      </c>
      <c r="F36" s="62">
        <v>3429.64</v>
      </c>
      <c r="G36" s="62"/>
    </row>
    <row r="37" spans="1:7">
      <c r="A37" s="61">
        <f t="shared" si="0"/>
        <v>33</v>
      </c>
      <c r="B37" s="61" t="s">
        <v>1604</v>
      </c>
      <c r="C37" s="61" t="s">
        <v>1602</v>
      </c>
      <c r="D37" s="60">
        <v>37390</v>
      </c>
      <c r="E37" s="61" t="s">
        <v>1584</v>
      </c>
      <c r="F37" s="62">
        <v>2525.5300000000002</v>
      </c>
      <c r="G37" s="62"/>
    </row>
    <row r="38" spans="1:7">
      <c r="A38" s="61">
        <f t="shared" si="0"/>
        <v>34</v>
      </c>
      <c r="B38" s="61" t="s">
        <v>1603</v>
      </c>
      <c r="C38" s="61" t="s">
        <v>1602</v>
      </c>
      <c r="D38" s="60">
        <v>32006</v>
      </c>
      <c r="E38" s="61" t="s">
        <v>1584</v>
      </c>
      <c r="F38" s="62">
        <v>4490.7299999999996</v>
      </c>
      <c r="G38" s="62"/>
    </row>
    <row r="39" spans="1:7">
      <c r="A39" s="61">
        <f t="shared" si="0"/>
        <v>35</v>
      </c>
      <c r="B39" s="61" t="s">
        <v>1601</v>
      </c>
      <c r="C39" s="61" t="s">
        <v>1519</v>
      </c>
      <c r="D39" s="60">
        <v>39686</v>
      </c>
      <c r="E39" t="s">
        <v>1600</v>
      </c>
      <c r="F39" s="62">
        <v>8974.01</v>
      </c>
      <c r="G39" s="62"/>
    </row>
    <row r="40" spans="1:7">
      <c r="A40" s="61">
        <f t="shared" si="0"/>
        <v>36</v>
      </c>
      <c r="B40" s="61" t="s">
        <v>1599</v>
      </c>
      <c r="C40" s="61" t="s">
        <v>1582</v>
      </c>
      <c r="D40" s="60">
        <v>29887</v>
      </c>
      <c r="E40" s="61" t="s">
        <v>1584</v>
      </c>
      <c r="F40" s="62">
        <v>9581.07</v>
      </c>
      <c r="G40" s="62"/>
    </row>
    <row r="41" spans="1:7">
      <c r="A41" s="61">
        <f t="shared" si="0"/>
        <v>37</v>
      </c>
      <c r="B41" s="61" t="s">
        <v>1598</v>
      </c>
      <c r="C41" s="61" t="s">
        <v>1597</v>
      </c>
      <c r="D41" s="60">
        <v>30124</v>
      </c>
      <c r="E41" s="61" t="s">
        <v>1581</v>
      </c>
      <c r="F41" s="62">
        <v>3772.59</v>
      </c>
      <c r="G41" s="62"/>
    </row>
    <row r="42" spans="1:7">
      <c r="A42" s="61">
        <f t="shared" si="0"/>
        <v>38</v>
      </c>
      <c r="B42" s="61" t="s">
        <v>1596</v>
      </c>
      <c r="C42" s="61" t="s">
        <v>1595</v>
      </c>
      <c r="D42" s="60">
        <v>32381</v>
      </c>
      <c r="E42" s="61" t="s">
        <v>1581</v>
      </c>
      <c r="F42" s="62">
        <v>4208.01</v>
      </c>
      <c r="G42" s="62"/>
    </row>
    <row r="43" spans="1:7">
      <c r="A43" s="61">
        <f t="shared" si="0"/>
        <v>39</v>
      </c>
      <c r="B43" s="61" t="s">
        <v>1594</v>
      </c>
      <c r="C43" s="61" t="s">
        <v>1593</v>
      </c>
      <c r="D43" s="60">
        <v>35376</v>
      </c>
      <c r="E43" s="61" t="s">
        <v>1581</v>
      </c>
      <c r="F43" s="62">
        <v>7447.42</v>
      </c>
      <c r="G43" s="62"/>
    </row>
    <row r="44" spans="1:7">
      <c r="A44" s="61">
        <f t="shared" si="0"/>
        <v>40</v>
      </c>
      <c r="B44" s="61" t="s">
        <v>1592</v>
      </c>
      <c r="C44" s="61" t="s">
        <v>1591</v>
      </c>
      <c r="D44" s="60">
        <v>28446</v>
      </c>
      <c r="E44" s="61" t="s">
        <v>1581</v>
      </c>
      <c r="F44" s="62">
        <v>5341.87</v>
      </c>
      <c r="G44" s="62"/>
    </row>
    <row r="45" spans="1:7">
      <c r="A45" s="61">
        <f t="shared" si="0"/>
        <v>41</v>
      </c>
      <c r="B45" s="61" t="s">
        <v>1590</v>
      </c>
      <c r="C45" s="61" t="s">
        <v>1589</v>
      </c>
      <c r="D45" s="60">
        <v>29024</v>
      </c>
      <c r="E45" s="61" t="s">
        <v>1581</v>
      </c>
      <c r="F45" s="62">
        <v>7990.97</v>
      </c>
      <c r="G45" s="62"/>
    </row>
    <row r="46" spans="1:7">
      <c r="A46" s="61">
        <f t="shared" si="0"/>
        <v>42</v>
      </c>
      <c r="B46" s="61" t="s">
        <v>1588</v>
      </c>
      <c r="C46" s="61" t="s">
        <v>1587</v>
      </c>
      <c r="D46" s="60">
        <v>28074</v>
      </c>
      <c r="E46" s="61" t="s">
        <v>1584</v>
      </c>
      <c r="F46" s="62">
        <v>8611.42</v>
      </c>
      <c r="G46" s="62"/>
    </row>
    <row r="47" spans="1:7">
      <c r="A47" s="61">
        <f t="shared" si="0"/>
        <v>43</v>
      </c>
      <c r="B47" s="61" t="s">
        <v>1586</v>
      </c>
      <c r="C47" s="61" t="s">
        <v>1585</v>
      </c>
      <c r="D47" s="60">
        <v>39300</v>
      </c>
      <c r="E47" s="61" t="s">
        <v>1584</v>
      </c>
      <c r="F47" s="62">
        <v>6320.4</v>
      </c>
      <c r="G47" s="62"/>
    </row>
    <row r="48" spans="1:7">
      <c r="A48" s="61">
        <f t="shared" si="0"/>
        <v>44</v>
      </c>
      <c r="B48" s="61" t="s">
        <v>1583</v>
      </c>
      <c r="C48" s="61" t="s">
        <v>1582</v>
      </c>
      <c r="D48" s="60">
        <v>35775</v>
      </c>
      <c r="E48" s="61" t="s">
        <v>1581</v>
      </c>
      <c r="F48" s="62">
        <v>5547.1</v>
      </c>
      <c r="G48" s="62"/>
    </row>
    <row r="49" spans="4:4">
      <c r="D49" s="60"/>
    </row>
    <row r="50" spans="4:4">
      <c r="D50" s="60"/>
    </row>
    <row r="51" spans="4:4">
      <c r="D51" s="60"/>
    </row>
    <row r="52" spans="4:4">
      <c r="D52" s="60"/>
    </row>
    <row r="53" spans="4:4">
      <c r="D53" s="60"/>
    </row>
    <row r="54" spans="4:4">
      <c r="D54" s="60"/>
    </row>
    <row r="55" spans="4:4">
      <c r="D55" s="60"/>
    </row>
    <row r="56" spans="4:4">
      <c r="D56" s="60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9F143-9009-43B8-BACD-C2D72939BA5C}">
  <dimension ref="A1:G573"/>
  <sheetViews>
    <sheetView workbookViewId="0"/>
  </sheetViews>
  <sheetFormatPr defaultRowHeight="15"/>
  <cols>
    <col min="1" max="1" width="11" style="61" bestFit="1" customWidth="1"/>
    <col min="2" max="2" width="13.85546875" style="61" customWidth="1"/>
    <col min="3" max="3" width="26" style="61" customWidth="1"/>
    <col min="4" max="4" width="22.85546875" style="61" bestFit="1" customWidth="1"/>
    <col min="5" max="5" width="20" style="61" customWidth="1"/>
    <col min="6" max="6" width="13.5703125" style="61" customWidth="1"/>
    <col min="7" max="7" width="19.7109375" style="61" bestFit="1" customWidth="1"/>
    <col min="8" max="16384" width="9.140625" style="61"/>
  </cols>
  <sheetData>
    <row r="1" spans="1:7" ht="15.75" customHeight="1">
      <c r="B1" s="64" t="s">
        <v>3001</v>
      </c>
      <c r="C1" s="64" t="s">
        <v>2996</v>
      </c>
    </row>
    <row r="2" spans="1:7">
      <c r="B2" s="65">
        <v>2315</v>
      </c>
      <c r="C2" s="65"/>
    </row>
    <row r="3" spans="1:7">
      <c r="B3" s="65">
        <v>1306</v>
      </c>
      <c r="C3" s="65"/>
    </row>
    <row r="4" spans="1:7">
      <c r="B4" s="65">
        <v>1837</v>
      </c>
      <c r="C4" s="65"/>
    </row>
    <row r="5" spans="1:7">
      <c r="B5" s="65">
        <v>2312</v>
      </c>
      <c r="C5" s="65"/>
    </row>
    <row r="6" spans="1:7">
      <c r="B6" s="65">
        <v>3994</v>
      </c>
      <c r="C6" s="65"/>
    </row>
    <row r="7" spans="1:7">
      <c r="B7" s="65">
        <v>2541</v>
      </c>
      <c r="C7" s="65"/>
    </row>
    <row r="11" spans="1:7" ht="35.25" customHeight="1">
      <c r="A11" s="64" t="s">
        <v>3001</v>
      </c>
      <c r="B11" s="64" t="s">
        <v>3000</v>
      </c>
      <c r="C11" s="64" t="s">
        <v>2999</v>
      </c>
      <c r="D11" s="64" t="s">
        <v>63</v>
      </c>
      <c r="E11" s="64" t="s">
        <v>2998</v>
      </c>
      <c r="F11" s="64" t="s">
        <v>2997</v>
      </c>
      <c r="G11" s="64" t="s">
        <v>2996</v>
      </c>
    </row>
    <row r="12" spans="1:7">
      <c r="A12" s="61">
        <v>3715</v>
      </c>
      <c r="B12" s="61" t="s">
        <v>1673</v>
      </c>
      <c r="C12" s="61" t="s">
        <v>2995</v>
      </c>
      <c r="D12" s="61" t="s">
        <v>2933</v>
      </c>
      <c r="E12" s="61" t="s">
        <v>2994</v>
      </c>
      <c r="F12" s="61" t="s">
        <v>1669</v>
      </c>
      <c r="G12" s="61" t="s">
        <v>2993</v>
      </c>
    </row>
    <row r="13" spans="1:7">
      <c r="A13" s="61">
        <v>3717</v>
      </c>
      <c r="B13" s="61" t="s">
        <v>1673</v>
      </c>
      <c r="C13" s="61" t="s">
        <v>1834</v>
      </c>
      <c r="D13" s="61" t="s">
        <v>2933</v>
      </c>
      <c r="E13" s="61" t="s">
        <v>2990</v>
      </c>
      <c r="F13" s="61" t="s">
        <v>1669</v>
      </c>
      <c r="G13" s="61" t="s">
        <v>2992</v>
      </c>
    </row>
    <row r="14" spans="1:7">
      <c r="A14" s="61">
        <v>838</v>
      </c>
      <c r="B14" s="61" t="s">
        <v>1673</v>
      </c>
      <c r="C14" s="61" t="s">
        <v>2991</v>
      </c>
      <c r="D14" s="61" t="s">
        <v>1792</v>
      </c>
      <c r="E14" s="61" t="s">
        <v>2990</v>
      </c>
      <c r="F14" s="61" t="s">
        <v>1675</v>
      </c>
      <c r="G14" s="61" t="s">
        <v>2989</v>
      </c>
    </row>
    <row r="15" spans="1:7">
      <c r="A15" s="61">
        <v>115</v>
      </c>
      <c r="B15" s="61" t="s">
        <v>1673</v>
      </c>
      <c r="C15" s="61" t="s">
        <v>1781</v>
      </c>
      <c r="D15" s="61" t="s">
        <v>1671</v>
      </c>
      <c r="E15" s="61" t="s">
        <v>2988</v>
      </c>
      <c r="F15" s="61" t="s">
        <v>1675</v>
      </c>
      <c r="G15" s="61" t="s">
        <v>2987</v>
      </c>
    </row>
    <row r="16" spans="1:7">
      <c r="A16" s="61">
        <v>116</v>
      </c>
      <c r="B16" s="61" t="s">
        <v>1673</v>
      </c>
      <c r="C16" s="61" t="s">
        <v>2338</v>
      </c>
      <c r="D16" s="61" t="s">
        <v>1671</v>
      </c>
      <c r="E16" s="61" t="s">
        <v>2986</v>
      </c>
      <c r="F16" s="61" t="s">
        <v>1675</v>
      </c>
      <c r="G16" s="61" t="s">
        <v>2985</v>
      </c>
    </row>
    <row r="17" spans="1:7">
      <c r="A17" s="61">
        <v>110</v>
      </c>
      <c r="B17" s="61" t="s">
        <v>1673</v>
      </c>
      <c r="C17" s="61" t="s">
        <v>1893</v>
      </c>
      <c r="D17" s="61" t="s">
        <v>1671</v>
      </c>
      <c r="E17" s="61" t="s">
        <v>2984</v>
      </c>
      <c r="F17" s="61" t="s">
        <v>1675</v>
      </c>
      <c r="G17" s="61" t="s">
        <v>2983</v>
      </c>
    </row>
    <row r="18" spans="1:7">
      <c r="A18" s="61">
        <v>2541</v>
      </c>
      <c r="B18" s="61" t="s">
        <v>1673</v>
      </c>
      <c r="C18" s="61" t="s">
        <v>2982</v>
      </c>
      <c r="D18" s="61" t="s">
        <v>2439</v>
      </c>
      <c r="E18" s="61" t="s">
        <v>2981</v>
      </c>
      <c r="F18" s="61" t="s">
        <v>1675</v>
      </c>
      <c r="G18" s="61" t="s">
        <v>2980</v>
      </c>
    </row>
    <row r="19" spans="1:7">
      <c r="A19" s="61">
        <v>1199</v>
      </c>
      <c r="B19" s="61" t="s">
        <v>1673</v>
      </c>
      <c r="C19" s="61" t="s">
        <v>1677</v>
      </c>
      <c r="D19" s="61" t="s">
        <v>66</v>
      </c>
      <c r="E19" s="61" t="s">
        <v>2979</v>
      </c>
      <c r="F19" s="61" t="s">
        <v>1675</v>
      </c>
      <c r="G19" s="61" t="s">
        <v>2978</v>
      </c>
    </row>
    <row r="20" spans="1:7">
      <c r="A20" s="61">
        <v>2315</v>
      </c>
      <c r="B20" s="61" t="s">
        <v>1673</v>
      </c>
      <c r="C20" s="61" t="s">
        <v>2977</v>
      </c>
      <c r="D20" s="61" t="s">
        <v>1822</v>
      </c>
      <c r="E20" s="61" t="s">
        <v>2976</v>
      </c>
      <c r="F20" s="61" t="s">
        <v>1669</v>
      </c>
      <c r="G20" s="61" t="s">
        <v>2975</v>
      </c>
    </row>
    <row r="21" spans="1:7">
      <c r="A21" s="61">
        <v>1306</v>
      </c>
      <c r="B21" s="61" t="s">
        <v>1673</v>
      </c>
      <c r="C21" s="61" t="s">
        <v>2353</v>
      </c>
      <c r="D21" s="61" t="s">
        <v>66</v>
      </c>
      <c r="E21" s="61" t="s">
        <v>2974</v>
      </c>
      <c r="F21" s="61" t="s">
        <v>1675</v>
      </c>
      <c r="G21" s="61" t="s">
        <v>2973</v>
      </c>
    </row>
    <row r="22" spans="1:7">
      <c r="A22" s="61">
        <v>1837</v>
      </c>
      <c r="B22" s="61" t="s">
        <v>1673</v>
      </c>
      <c r="C22" s="61" t="s">
        <v>2635</v>
      </c>
      <c r="D22" s="61" t="s">
        <v>2972</v>
      </c>
      <c r="E22" s="61" t="s">
        <v>2971</v>
      </c>
      <c r="F22" s="61" t="s">
        <v>1675</v>
      </c>
      <c r="G22" s="61" t="s">
        <v>2970</v>
      </c>
    </row>
    <row r="23" spans="1:7">
      <c r="A23" s="61">
        <v>2312</v>
      </c>
      <c r="B23" s="61" t="s">
        <v>1673</v>
      </c>
      <c r="C23" s="61" t="s">
        <v>1893</v>
      </c>
      <c r="D23" s="61" t="s">
        <v>1822</v>
      </c>
      <c r="E23" s="61" t="s">
        <v>2969</v>
      </c>
      <c r="F23" s="61" t="s">
        <v>1675</v>
      </c>
      <c r="G23" s="61" t="s">
        <v>2968</v>
      </c>
    </row>
    <row r="24" spans="1:7">
      <c r="A24" s="61">
        <v>3994</v>
      </c>
      <c r="B24" s="61" t="s">
        <v>1673</v>
      </c>
      <c r="C24" s="61" t="s">
        <v>1689</v>
      </c>
      <c r="D24" s="61" t="s">
        <v>1087</v>
      </c>
      <c r="E24" s="61" t="s">
        <v>2966</v>
      </c>
      <c r="F24" s="61" t="s">
        <v>1675</v>
      </c>
      <c r="G24" s="61" t="s">
        <v>2967</v>
      </c>
    </row>
    <row r="25" spans="1:7">
      <c r="A25" s="61">
        <v>2503</v>
      </c>
      <c r="B25" s="61" t="s">
        <v>1673</v>
      </c>
      <c r="C25" s="61" t="s">
        <v>1714</v>
      </c>
      <c r="D25" s="61" t="s">
        <v>1828</v>
      </c>
      <c r="E25" s="61" t="s">
        <v>2966</v>
      </c>
      <c r="F25" s="61" t="s">
        <v>1675</v>
      </c>
      <c r="G25" s="61" t="s">
        <v>2965</v>
      </c>
    </row>
    <row r="26" spans="1:7">
      <c r="A26" s="61">
        <v>133</v>
      </c>
      <c r="B26" s="61" t="s">
        <v>1673</v>
      </c>
      <c r="C26" s="61" t="s">
        <v>1703</v>
      </c>
      <c r="D26" s="61" t="s">
        <v>1671</v>
      </c>
      <c r="E26" s="61" t="s">
        <v>2964</v>
      </c>
      <c r="F26" s="61" t="s">
        <v>1675</v>
      </c>
      <c r="G26" s="61" t="s">
        <v>2963</v>
      </c>
    </row>
    <row r="27" spans="1:7">
      <c r="A27" s="61">
        <v>2458</v>
      </c>
      <c r="B27" s="61" t="s">
        <v>1673</v>
      </c>
      <c r="C27" s="61" t="s">
        <v>2962</v>
      </c>
      <c r="D27" s="61" t="s">
        <v>1108</v>
      </c>
      <c r="E27" s="61" t="s">
        <v>2961</v>
      </c>
      <c r="F27" s="61" t="s">
        <v>1675</v>
      </c>
      <c r="G27" s="61" t="s">
        <v>2960</v>
      </c>
    </row>
    <row r="28" spans="1:7">
      <c r="A28" s="61">
        <v>816</v>
      </c>
      <c r="B28" s="61" t="s">
        <v>1673</v>
      </c>
      <c r="C28" s="61" t="s">
        <v>2959</v>
      </c>
      <c r="D28" s="61" t="s">
        <v>2958</v>
      </c>
      <c r="E28" s="61" t="s">
        <v>2957</v>
      </c>
      <c r="F28" s="61" t="s">
        <v>1675</v>
      </c>
      <c r="G28" s="61" t="s">
        <v>2956</v>
      </c>
    </row>
    <row r="29" spans="1:7">
      <c r="A29" s="61">
        <v>1214</v>
      </c>
      <c r="B29" s="61" t="s">
        <v>1673</v>
      </c>
      <c r="C29" s="61" t="s">
        <v>1677</v>
      </c>
      <c r="D29" s="61" t="s">
        <v>66</v>
      </c>
      <c r="E29" s="61" t="s">
        <v>2955</v>
      </c>
      <c r="F29" s="61" t="s">
        <v>1675</v>
      </c>
      <c r="G29" s="61" t="s">
        <v>2954</v>
      </c>
    </row>
    <row r="30" spans="1:7">
      <c r="A30" s="61">
        <v>2462</v>
      </c>
      <c r="B30" s="61" t="s">
        <v>1673</v>
      </c>
      <c r="C30" s="61" t="s">
        <v>1680</v>
      </c>
      <c r="D30" s="61" t="s">
        <v>1089</v>
      </c>
      <c r="E30" s="61" t="s">
        <v>2953</v>
      </c>
      <c r="F30" s="61" t="s">
        <v>1675</v>
      </c>
      <c r="G30" s="61" t="s">
        <v>2952</v>
      </c>
    </row>
    <row r="31" spans="1:7">
      <c r="A31" s="61">
        <v>126</v>
      </c>
      <c r="B31" s="61" t="s">
        <v>1673</v>
      </c>
      <c r="C31" s="61" t="s">
        <v>398</v>
      </c>
      <c r="D31" s="61" t="s">
        <v>1671</v>
      </c>
      <c r="E31" s="61" t="s">
        <v>2951</v>
      </c>
      <c r="F31" s="61" t="s">
        <v>2950</v>
      </c>
      <c r="G31" s="61" t="s">
        <v>2949</v>
      </c>
    </row>
    <row r="32" spans="1:7">
      <c r="A32" s="61">
        <v>1320</v>
      </c>
      <c r="B32" s="61" t="s">
        <v>1673</v>
      </c>
      <c r="C32" s="61" t="s">
        <v>1683</v>
      </c>
      <c r="D32" s="61" t="s">
        <v>66</v>
      </c>
      <c r="E32" s="61" t="s">
        <v>2948</v>
      </c>
      <c r="F32" s="61" t="s">
        <v>1675</v>
      </c>
      <c r="G32" s="61" t="s">
        <v>2947</v>
      </c>
    </row>
    <row r="33" spans="1:7">
      <c r="A33" s="61">
        <v>132</v>
      </c>
      <c r="B33" s="61" t="s">
        <v>1673</v>
      </c>
      <c r="C33" s="61" t="s">
        <v>1968</v>
      </c>
      <c r="D33" s="61" t="s">
        <v>1671</v>
      </c>
      <c r="E33" s="61" t="s">
        <v>2946</v>
      </c>
      <c r="F33" s="61" t="s">
        <v>1669</v>
      </c>
      <c r="G33" s="61" t="s">
        <v>2945</v>
      </c>
    </row>
    <row r="34" spans="1:7">
      <c r="A34" s="61">
        <v>142</v>
      </c>
      <c r="B34" s="61" t="s">
        <v>1673</v>
      </c>
      <c r="C34" s="61" t="s">
        <v>1680</v>
      </c>
      <c r="D34" s="61" t="s">
        <v>1671</v>
      </c>
      <c r="E34" s="61" t="s">
        <v>2944</v>
      </c>
      <c r="F34" s="61" t="s">
        <v>1669</v>
      </c>
      <c r="G34" s="61" t="s">
        <v>2943</v>
      </c>
    </row>
    <row r="35" spans="1:7">
      <c r="A35" s="61">
        <v>1245</v>
      </c>
      <c r="B35" s="61" t="s">
        <v>1673</v>
      </c>
      <c r="C35" s="61" t="s">
        <v>2942</v>
      </c>
      <c r="D35" s="61" t="s">
        <v>66</v>
      </c>
      <c r="E35" s="61" t="s">
        <v>2941</v>
      </c>
      <c r="F35" s="61" t="s">
        <v>2940</v>
      </c>
      <c r="G35" s="61" t="s">
        <v>2939</v>
      </c>
    </row>
    <row r="36" spans="1:7">
      <c r="A36" s="61">
        <v>1348</v>
      </c>
      <c r="B36" s="61" t="s">
        <v>1673</v>
      </c>
      <c r="C36" s="61" t="s">
        <v>1692</v>
      </c>
      <c r="D36" s="61" t="s">
        <v>66</v>
      </c>
      <c r="E36" s="61" t="s">
        <v>2938</v>
      </c>
      <c r="F36" s="61" t="s">
        <v>1675</v>
      </c>
      <c r="G36" s="61" t="s">
        <v>2937</v>
      </c>
    </row>
    <row r="37" spans="1:7">
      <c r="A37" s="61">
        <v>2540</v>
      </c>
      <c r="B37" s="61" t="s">
        <v>1673</v>
      </c>
      <c r="C37" s="61" t="s">
        <v>1696</v>
      </c>
      <c r="D37" s="61" t="s">
        <v>2439</v>
      </c>
      <c r="E37" s="61" t="s">
        <v>2936</v>
      </c>
      <c r="F37" s="61" t="s">
        <v>1712</v>
      </c>
      <c r="G37" s="61" t="s">
        <v>2935</v>
      </c>
    </row>
    <row r="38" spans="1:7">
      <c r="A38" s="61">
        <v>3716</v>
      </c>
      <c r="B38" s="61" t="s">
        <v>1673</v>
      </c>
      <c r="C38" s="61" t="s">
        <v>2934</v>
      </c>
      <c r="D38" s="61" t="s">
        <v>2933</v>
      </c>
      <c r="E38" s="61" t="s">
        <v>2932</v>
      </c>
      <c r="F38" s="61" t="s">
        <v>1712</v>
      </c>
      <c r="G38" s="61" t="s">
        <v>2931</v>
      </c>
    </row>
    <row r="39" spans="1:7">
      <c r="A39" s="61">
        <v>4109</v>
      </c>
      <c r="B39" s="61" t="s">
        <v>1673</v>
      </c>
      <c r="C39" s="61" t="s">
        <v>1686</v>
      </c>
      <c r="D39" s="61" t="s">
        <v>1699</v>
      </c>
      <c r="E39" s="61" t="s">
        <v>2930</v>
      </c>
      <c r="F39" s="61" t="s">
        <v>1675</v>
      </c>
      <c r="G39" s="61" t="s">
        <v>2929</v>
      </c>
    </row>
    <row r="40" spans="1:7">
      <c r="A40" s="61">
        <v>1264</v>
      </c>
      <c r="B40" s="61" t="s">
        <v>1673</v>
      </c>
      <c r="C40" s="61" t="s">
        <v>2928</v>
      </c>
      <c r="D40" s="61" t="s">
        <v>66</v>
      </c>
      <c r="E40" s="61" t="s">
        <v>2927</v>
      </c>
      <c r="F40" s="61" t="s">
        <v>1669</v>
      </c>
      <c r="G40" s="61" t="s">
        <v>2732</v>
      </c>
    </row>
    <row r="41" spans="1:7">
      <c r="A41" s="61">
        <v>1166</v>
      </c>
      <c r="B41" s="61" t="s">
        <v>1673</v>
      </c>
      <c r="C41" s="61" t="s">
        <v>2926</v>
      </c>
      <c r="D41" s="61" t="s">
        <v>66</v>
      </c>
      <c r="E41" s="61" t="s">
        <v>2925</v>
      </c>
      <c r="F41" s="61" t="s">
        <v>1675</v>
      </c>
      <c r="G41" s="61" t="s">
        <v>2139</v>
      </c>
    </row>
    <row r="42" spans="1:7">
      <c r="A42" s="61">
        <v>2994</v>
      </c>
      <c r="B42" s="61" t="s">
        <v>1673</v>
      </c>
      <c r="C42" s="61" t="s">
        <v>1689</v>
      </c>
      <c r="D42" s="61" t="s">
        <v>1709</v>
      </c>
      <c r="E42" s="61" t="s">
        <v>2924</v>
      </c>
      <c r="F42" s="61" t="s">
        <v>1675</v>
      </c>
      <c r="G42" s="61" t="s">
        <v>2923</v>
      </c>
    </row>
    <row r="43" spans="1:7">
      <c r="A43" s="61">
        <v>837</v>
      </c>
      <c r="B43" s="61" t="s">
        <v>1673</v>
      </c>
      <c r="C43" s="61" t="s">
        <v>2436</v>
      </c>
      <c r="D43" s="61" t="s">
        <v>1792</v>
      </c>
      <c r="E43" s="61" t="s">
        <v>2922</v>
      </c>
      <c r="F43" s="61" t="s">
        <v>1675</v>
      </c>
      <c r="G43" s="61" t="s">
        <v>2921</v>
      </c>
    </row>
    <row r="44" spans="1:7">
      <c r="A44" s="61">
        <v>835</v>
      </c>
      <c r="B44" s="61" t="s">
        <v>1673</v>
      </c>
      <c r="C44" s="61" t="s">
        <v>2920</v>
      </c>
      <c r="D44" s="61" t="s">
        <v>1792</v>
      </c>
      <c r="E44" s="61" t="s">
        <v>2919</v>
      </c>
      <c r="F44" s="61" t="s">
        <v>1675</v>
      </c>
      <c r="G44" s="61" t="s">
        <v>2918</v>
      </c>
    </row>
    <row r="45" spans="1:7">
      <c r="A45" s="61">
        <v>834</v>
      </c>
      <c r="B45" s="61" t="s">
        <v>1673</v>
      </c>
      <c r="C45" s="61" t="s">
        <v>1689</v>
      </c>
      <c r="D45" s="61" t="s">
        <v>1792</v>
      </c>
      <c r="E45" s="61" t="s">
        <v>2917</v>
      </c>
      <c r="F45" s="61" t="s">
        <v>1675</v>
      </c>
      <c r="G45" s="61" t="s">
        <v>2916</v>
      </c>
    </row>
    <row r="46" spans="1:7">
      <c r="A46" s="61">
        <v>1228</v>
      </c>
      <c r="B46" s="61" t="s">
        <v>1673</v>
      </c>
      <c r="C46" s="61" t="s">
        <v>2915</v>
      </c>
      <c r="D46" s="61" t="s">
        <v>66</v>
      </c>
      <c r="E46" s="61" t="s">
        <v>2914</v>
      </c>
      <c r="F46" s="61" t="s">
        <v>1675</v>
      </c>
      <c r="G46" s="61" t="s">
        <v>2913</v>
      </c>
    </row>
    <row r="47" spans="1:7">
      <c r="A47" s="61">
        <v>1200</v>
      </c>
      <c r="B47" s="61" t="s">
        <v>1673</v>
      </c>
      <c r="C47" s="61" t="s">
        <v>1773</v>
      </c>
      <c r="D47" s="61" t="s">
        <v>66</v>
      </c>
      <c r="E47" s="61" t="s">
        <v>2911</v>
      </c>
      <c r="F47" s="61" t="s">
        <v>1675</v>
      </c>
      <c r="G47" s="61" t="s">
        <v>2910</v>
      </c>
    </row>
    <row r="48" spans="1:7">
      <c r="A48" s="61">
        <v>1213</v>
      </c>
      <c r="B48" s="61" t="s">
        <v>1673</v>
      </c>
      <c r="C48" s="61" t="s">
        <v>2912</v>
      </c>
      <c r="D48" s="61" t="s">
        <v>66</v>
      </c>
      <c r="E48" s="61" t="s">
        <v>2911</v>
      </c>
      <c r="F48" s="61" t="s">
        <v>1675</v>
      </c>
      <c r="G48" s="61" t="s">
        <v>2910</v>
      </c>
    </row>
    <row r="49" spans="1:7">
      <c r="A49" s="61">
        <v>1185</v>
      </c>
      <c r="B49" s="61" t="s">
        <v>1673</v>
      </c>
      <c r="C49" s="61" t="s">
        <v>2909</v>
      </c>
      <c r="D49" s="61" t="s">
        <v>66</v>
      </c>
      <c r="E49" s="61" t="s">
        <v>2907</v>
      </c>
      <c r="F49" s="61" t="s">
        <v>1675</v>
      </c>
      <c r="G49" s="61" t="s">
        <v>2908</v>
      </c>
    </row>
    <row r="50" spans="1:7">
      <c r="A50" s="61">
        <v>1170</v>
      </c>
      <c r="B50" s="61" t="s">
        <v>1673</v>
      </c>
      <c r="C50" s="61" t="s">
        <v>2116</v>
      </c>
      <c r="D50" s="61" t="s">
        <v>66</v>
      </c>
      <c r="E50" s="61" t="s">
        <v>2907</v>
      </c>
      <c r="F50" s="61" t="s">
        <v>1675</v>
      </c>
      <c r="G50" s="61" t="s">
        <v>2906</v>
      </c>
    </row>
    <row r="51" spans="1:7">
      <c r="A51" s="61">
        <v>2496</v>
      </c>
      <c r="B51" s="61" t="s">
        <v>1673</v>
      </c>
      <c r="C51" s="61" t="s">
        <v>1686</v>
      </c>
      <c r="D51" s="61" t="s">
        <v>1089</v>
      </c>
      <c r="E51" s="61" t="s">
        <v>2905</v>
      </c>
      <c r="F51" s="61" t="s">
        <v>1675</v>
      </c>
      <c r="G51" s="61" t="s">
        <v>2096</v>
      </c>
    </row>
    <row r="52" spans="1:7">
      <c r="A52" s="61">
        <v>2493</v>
      </c>
      <c r="B52" s="61" t="s">
        <v>1673</v>
      </c>
      <c r="C52" s="61" t="s">
        <v>1692</v>
      </c>
      <c r="D52" s="61" t="s">
        <v>1089</v>
      </c>
      <c r="E52" s="61" t="s">
        <v>2904</v>
      </c>
      <c r="F52" s="61" t="s">
        <v>1675</v>
      </c>
      <c r="G52" s="61" t="s">
        <v>2903</v>
      </c>
    </row>
    <row r="53" spans="1:7">
      <c r="A53" s="61">
        <v>2463</v>
      </c>
      <c r="B53" s="61" t="s">
        <v>1673</v>
      </c>
      <c r="C53" s="61" t="s">
        <v>2902</v>
      </c>
      <c r="D53" s="61" t="s">
        <v>1089</v>
      </c>
      <c r="E53" s="61" t="s">
        <v>2901</v>
      </c>
      <c r="F53" s="61" t="s">
        <v>2900</v>
      </c>
      <c r="G53" s="61" t="s">
        <v>2899</v>
      </c>
    </row>
    <row r="54" spans="1:7">
      <c r="A54" s="61">
        <v>155</v>
      </c>
      <c r="B54" s="61" t="s">
        <v>1673</v>
      </c>
      <c r="C54" s="61" t="s">
        <v>2396</v>
      </c>
      <c r="D54" s="61" t="s">
        <v>2897</v>
      </c>
      <c r="E54" s="61" t="s">
        <v>2898</v>
      </c>
      <c r="F54" s="61" t="s">
        <v>1675</v>
      </c>
      <c r="G54" s="61" t="s">
        <v>2895</v>
      </c>
    </row>
    <row r="55" spans="1:7">
      <c r="A55" s="61">
        <v>154</v>
      </c>
      <c r="B55" s="61" t="s">
        <v>1673</v>
      </c>
      <c r="C55" s="61" t="s">
        <v>1686</v>
      </c>
      <c r="D55" s="61" t="s">
        <v>2897</v>
      </c>
      <c r="E55" s="61" t="s">
        <v>2896</v>
      </c>
      <c r="F55" s="61" t="s">
        <v>1669</v>
      </c>
      <c r="G55" s="61" t="s">
        <v>2895</v>
      </c>
    </row>
    <row r="56" spans="1:7">
      <c r="A56" s="61">
        <v>4099</v>
      </c>
      <c r="B56" s="61" t="s">
        <v>1673</v>
      </c>
      <c r="C56" s="61" t="s">
        <v>1717</v>
      </c>
      <c r="D56" s="61" t="s">
        <v>1754</v>
      </c>
      <c r="E56" s="61" t="s">
        <v>2894</v>
      </c>
      <c r="F56" s="61" t="s">
        <v>1669</v>
      </c>
      <c r="G56" s="61" t="s">
        <v>2893</v>
      </c>
    </row>
    <row r="57" spans="1:7">
      <c r="A57" s="61">
        <v>832</v>
      </c>
      <c r="B57" s="61" t="s">
        <v>1673</v>
      </c>
      <c r="C57" s="61" t="s">
        <v>2892</v>
      </c>
      <c r="D57" s="61" t="s">
        <v>1792</v>
      </c>
      <c r="E57" s="61" t="s">
        <v>2891</v>
      </c>
      <c r="F57" s="61" t="s">
        <v>1675</v>
      </c>
      <c r="G57" s="61" t="s">
        <v>2890</v>
      </c>
    </row>
    <row r="58" spans="1:7">
      <c r="A58" s="61">
        <v>1203</v>
      </c>
      <c r="B58" s="61" t="s">
        <v>1673</v>
      </c>
      <c r="C58" s="61" t="s">
        <v>1789</v>
      </c>
      <c r="D58" s="61" t="s">
        <v>66</v>
      </c>
      <c r="E58" s="61" t="s">
        <v>2889</v>
      </c>
      <c r="F58" s="61" t="s">
        <v>1675</v>
      </c>
      <c r="G58" s="61" t="s">
        <v>2888</v>
      </c>
    </row>
    <row r="59" spans="1:7">
      <c r="A59" s="61">
        <v>1865</v>
      </c>
      <c r="B59" s="61" t="s">
        <v>1673</v>
      </c>
      <c r="C59" s="61" t="s">
        <v>1724</v>
      </c>
      <c r="D59" s="61" t="s">
        <v>1695</v>
      </c>
      <c r="E59" s="61" t="s">
        <v>2887</v>
      </c>
      <c r="F59" s="61" t="s">
        <v>1675</v>
      </c>
      <c r="G59" s="61" t="s">
        <v>2886</v>
      </c>
    </row>
    <row r="60" spans="1:7">
      <c r="A60" s="61">
        <v>1361</v>
      </c>
      <c r="B60" s="61" t="s">
        <v>1673</v>
      </c>
      <c r="C60" s="61" t="s">
        <v>1773</v>
      </c>
      <c r="D60" s="61" t="s">
        <v>66</v>
      </c>
      <c r="E60" s="61" t="s">
        <v>2885</v>
      </c>
      <c r="F60" s="61" t="s">
        <v>1675</v>
      </c>
      <c r="G60" s="61" t="s">
        <v>2884</v>
      </c>
    </row>
    <row r="61" spans="1:7">
      <c r="A61" s="61">
        <v>3746</v>
      </c>
      <c r="B61" s="61" t="s">
        <v>1673</v>
      </c>
      <c r="C61" s="61" t="s">
        <v>1696</v>
      </c>
      <c r="D61" s="61" t="s">
        <v>1848</v>
      </c>
      <c r="E61" s="61" t="s">
        <v>2883</v>
      </c>
      <c r="F61" s="61" t="s">
        <v>1675</v>
      </c>
      <c r="G61" s="61" t="s">
        <v>2882</v>
      </c>
    </row>
    <row r="62" spans="1:7">
      <c r="A62" s="61">
        <v>99</v>
      </c>
      <c r="B62" s="61" t="s">
        <v>1673</v>
      </c>
      <c r="C62" s="61" t="s">
        <v>1686</v>
      </c>
      <c r="D62" s="61" t="s">
        <v>1671</v>
      </c>
      <c r="E62" s="61" t="s">
        <v>2881</v>
      </c>
      <c r="F62" s="61" t="s">
        <v>1669</v>
      </c>
      <c r="G62" s="61" t="s">
        <v>2880</v>
      </c>
    </row>
    <row r="63" spans="1:7">
      <c r="A63" s="61">
        <v>108</v>
      </c>
      <c r="B63" s="61" t="s">
        <v>1673</v>
      </c>
      <c r="C63" s="61" t="s">
        <v>1724</v>
      </c>
      <c r="D63" s="61" t="s">
        <v>1671</v>
      </c>
      <c r="E63" s="61" t="s">
        <v>2879</v>
      </c>
      <c r="F63" s="61" t="s">
        <v>1669</v>
      </c>
      <c r="G63" s="61" t="s">
        <v>2878</v>
      </c>
    </row>
    <row r="64" spans="1:7">
      <c r="A64" s="61">
        <v>128</v>
      </c>
      <c r="B64" s="61" t="s">
        <v>1673</v>
      </c>
      <c r="C64" s="61" t="s">
        <v>1724</v>
      </c>
      <c r="D64" s="61" t="s">
        <v>1671</v>
      </c>
      <c r="E64" s="61" t="s">
        <v>2879</v>
      </c>
      <c r="F64" s="61" t="s">
        <v>1669</v>
      </c>
      <c r="G64" s="61" t="s">
        <v>2878</v>
      </c>
    </row>
    <row r="65" spans="1:7">
      <c r="A65" s="61">
        <v>819</v>
      </c>
      <c r="B65" s="61" t="s">
        <v>1673</v>
      </c>
      <c r="C65" s="61" t="s">
        <v>2877</v>
      </c>
      <c r="D65" s="61" t="s">
        <v>2013</v>
      </c>
      <c r="E65" s="61" t="s">
        <v>2876</v>
      </c>
      <c r="F65" s="61" t="s">
        <v>1675</v>
      </c>
      <c r="G65" s="61" t="s">
        <v>2875</v>
      </c>
    </row>
    <row r="66" spans="1:7">
      <c r="A66" s="61">
        <v>1331</v>
      </c>
      <c r="B66" s="61" t="s">
        <v>1673</v>
      </c>
      <c r="C66" s="61" t="s">
        <v>1757</v>
      </c>
      <c r="D66" s="61" t="s">
        <v>66</v>
      </c>
      <c r="E66" s="61" t="s">
        <v>2874</v>
      </c>
      <c r="F66" s="61" t="s">
        <v>1675</v>
      </c>
      <c r="G66" s="61" t="s">
        <v>2873</v>
      </c>
    </row>
    <row r="67" spans="1:7">
      <c r="A67" s="61">
        <v>2987</v>
      </c>
      <c r="B67" s="61" t="s">
        <v>1673</v>
      </c>
      <c r="C67" s="61" t="s">
        <v>1714</v>
      </c>
      <c r="D67" s="61" t="s">
        <v>1709</v>
      </c>
      <c r="E67" s="61" t="s">
        <v>2872</v>
      </c>
      <c r="F67" s="61" t="s">
        <v>1675</v>
      </c>
      <c r="G67" s="61" t="s">
        <v>2871</v>
      </c>
    </row>
    <row r="68" spans="1:7">
      <c r="A68" s="61">
        <v>1317</v>
      </c>
      <c r="B68" s="61" t="s">
        <v>1673</v>
      </c>
      <c r="C68" s="61" t="s">
        <v>2579</v>
      </c>
      <c r="D68" s="61" t="s">
        <v>66</v>
      </c>
      <c r="E68" s="61" t="s">
        <v>2870</v>
      </c>
      <c r="F68" s="61" t="s">
        <v>1675</v>
      </c>
      <c r="G68" s="61" t="s">
        <v>2869</v>
      </c>
    </row>
    <row r="69" spans="1:7">
      <c r="A69" s="61">
        <v>1862</v>
      </c>
      <c r="B69" s="61" t="s">
        <v>1673</v>
      </c>
      <c r="C69" s="61" t="s">
        <v>2868</v>
      </c>
      <c r="D69" s="61" t="s">
        <v>1695</v>
      </c>
      <c r="E69" s="61" t="s">
        <v>2867</v>
      </c>
      <c r="F69" s="61" t="s">
        <v>1675</v>
      </c>
      <c r="G69" s="61" t="s">
        <v>2866</v>
      </c>
    </row>
    <row r="70" spans="1:7">
      <c r="A70" s="61">
        <v>1352</v>
      </c>
      <c r="B70" s="61" t="s">
        <v>1673</v>
      </c>
      <c r="C70" s="61" t="s">
        <v>2865</v>
      </c>
      <c r="D70" s="61" t="s">
        <v>66</v>
      </c>
      <c r="E70" s="61" t="s">
        <v>2864</v>
      </c>
      <c r="F70" s="61" t="s">
        <v>1675</v>
      </c>
      <c r="G70" s="61" t="s">
        <v>2863</v>
      </c>
    </row>
    <row r="71" spans="1:7">
      <c r="A71" s="61">
        <v>1855</v>
      </c>
      <c r="B71" s="61" t="s">
        <v>1673</v>
      </c>
      <c r="C71" s="61" t="s">
        <v>1696</v>
      </c>
      <c r="D71" s="61" t="s">
        <v>1695</v>
      </c>
      <c r="E71" s="61" t="s">
        <v>2862</v>
      </c>
      <c r="F71" s="61" t="s">
        <v>1675</v>
      </c>
      <c r="G71" s="61" t="s">
        <v>2861</v>
      </c>
    </row>
    <row r="72" spans="1:7">
      <c r="A72" s="61">
        <v>2349</v>
      </c>
      <c r="B72" s="61" t="s">
        <v>1673</v>
      </c>
      <c r="C72" s="61" t="s">
        <v>1703</v>
      </c>
      <c r="D72" s="61" t="s">
        <v>1961</v>
      </c>
      <c r="E72" s="61" t="s">
        <v>2860</v>
      </c>
      <c r="F72" s="61" t="s">
        <v>1675</v>
      </c>
      <c r="G72" s="61" t="s">
        <v>2859</v>
      </c>
    </row>
    <row r="73" spans="1:7">
      <c r="A73" s="61">
        <v>1278</v>
      </c>
      <c r="B73" s="61" t="s">
        <v>1673</v>
      </c>
      <c r="C73" s="61" t="s">
        <v>2858</v>
      </c>
      <c r="D73" s="61" t="s">
        <v>66</v>
      </c>
      <c r="E73" s="61" t="s">
        <v>2857</v>
      </c>
      <c r="F73" s="61" t="s">
        <v>1675</v>
      </c>
      <c r="G73" s="61" t="s">
        <v>2856</v>
      </c>
    </row>
    <row r="74" spans="1:7">
      <c r="A74" s="61">
        <v>2992</v>
      </c>
      <c r="B74" s="61" t="s">
        <v>1673</v>
      </c>
      <c r="C74" s="61" t="s">
        <v>1764</v>
      </c>
      <c r="D74" s="61" t="s">
        <v>1709</v>
      </c>
      <c r="E74" s="61" t="s">
        <v>2855</v>
      </c>
      <c r="F74" s="61" t="s">
        <v>1669</v>
      </c>
      <c r="G74" s="61" t="s">
        <v>2854</v>
      </c>
    </row>
    <row r="75" spans="1:7">
      <c r="A75" s="61">
        <v>2985</v>
      </c>
      <c r="B75" s="61" t="s">
        <v>1673</v>
      </c>
      <c r="C75" s="61" t="s">
        <v>1764</v>
      </c>
      <c r="D75" s="61" t="s">
        <v>1709</v>
      </c>
      <c r="E75" s="61" t="s">
        <v>2853</v>
      </c>
      <c r="F75" s="61" t="s">
        <v>2852</v>
      </c>
      <c r="G75" s="61" t="s">
        <v>2851</v>
      </c>
    </row>
    <row r="76" spans="1:7">
      <c r="A76" s="61">
        <v>1155</v>
      </c>
      <c r="B76" s="61" t="s">
        <v>1673</v>
      </c>
      <c r="C76" s="61" t="s">
        <v>2850</v>
      </c>
      <c r="D76" s="61" t="s">
        <v>66</v>
      </c>
      <c r="E76" s="61" t="s">
        <v>2849</v>
      </c>
      <c r="F76" s="61" t="s">
        <v>1669</v>
      </c>
      <c r="G76" s="61" t="s">
        <v>2848</v>
      </c>
    </row>
    <row r="77" spans="1:7">
      <c r="A77" s="61">
        <v>2897</v>
      </c>
      <c r="B77" s="61" t="s">
        <v>1673</v>
      </c>
      <c r="C77" s="61" t="s">
        <v>1714</v>
      </c>
      <c r="D77" s="61" t="s">
        <v>1852</v>
      </c>
      <c r="E77" s="61" t="s">
        <v>2847</v>
      </c>
      <c r="F77" s="61" t="s">
        <v>1675</v>
      </c>
      <c r="G77" s="61" t="s">
        <v>2846</v>
      </c>
    </row>
    <row r="78" spans="1:7">
      <c r="A78" s="61">
        <v>2899</v>
      </c>
      <c r="B78" s="61" t="s">
        <v>1673</v>
      </c>
      <c r="C78" s="61" t="s">
        <v>1724</v>
      </c>
      <c r="D78" s="61" t="s">
        <v>1852</v>
      </c>
      <c r="E78" s="61" t="s">
        <v>2845</v>
      </c>
      <c r="F78" s="61" t="s">
        <v>1669</v>
      </c>
      <c r="G78" s="61" t="s">
        <v>2844</v>
      </c>
    </row>
    <row r="79" spans="1:7">
      <c r="A79" s="61">
        <v>2896</v>
      </c>
      <c r="B79" s="61" t="s">
        <v>1673</v>
      </c>
      <c r="C79" s="61" t="s">
        <v>2843</v>
      </c>
      <c r="D79" s="61" t="s">
        <v>1852</v>
      </c>
      <c r="E79" s="61" t="s">
        <v>2842</v>
      </c>
      <c r="F79" s="61" t="s">
        <v>1669</v>
      </c>
      <c r="G79" s="61" t="s">
        <v>2841</v>
      </c>
    </row>
    <row r="80" spans="1:7">
      <c r="A80" s="61">
        <v>1221</v>
      </c>
      <c r="B80" s="61" t="s">
        <v>1673</v>
      </c>
      <c r="C80" s="61" t="s">
        <v>2840</v>
      </c>
      <c r="D80" s="61" t="s">
        <v>66</v>
      </c>
      <c r="E80" s="61" t="s">
        <v>2839</v>
      </c>
      <c r="F80" s="61" t="s">
        <v>1675</v>
      </c>
      <c r="G80" s="61" t="s">
        <v>2838</v>
      </c>
    </row>
    <row r="81" spans="1:7">
      <c r="A81" s="61">
        <v>106</v>
      </c>
      <c r="B81" s="61" t="s">
        <v>1673</v>
      </c>
      <c r="C81" s="61" t="s">
        <v>2335</v>
      </c>
      <c r="D81" s="61" t="s">
        <v>1671</v>
      </c>
      <c r="E81" s="61" t="s">
        <v>2837</v>
      </c>
      <c r="F81" s="61" t="s">
        <v>1669</v>
      </c>
      <c r="G81" s="61" t="s">
        <v>2836</v>
      </c>
    </row>
    <row r="82" spans="1:7">
      <c r="A82" s="61">
        <v>1256</v>
      </c>
      <c r="B82" s="61" t="s">
        <v>1673</v>
      </c>
      <c r="C82" s="61" t="s">
        <v>2835</v>
      </c>
      <c r="D82" s="61" t="s">
        <v>66</v>
      </c>
      <c r="E82" s="61" t="s">
        <v>2834</v>
      </c>
      <c r="F82" s="61" t="s">
        <v>1675</v>
      </c>
      <c r="G82" s="61" t="s">
        <v>2833</v>
      </c>
    </row>
    <row r="83" spans="1:7">
      <c r="A83" s="61">
        <v>1336</v>
      </c>
      <c r="B83" s="61" t="s">
        <v>1673</v>
      </c>
      <c r="C83" s="61" t="s">
        <v>2832</v>
      </c>
      <c r="D83" s="61" t="s">
        <v>66</v>
      </c>
      <c r="E83" s="61" t="s">
        <v>2831</v>
      </c>
      <c r="F83" s="61" t="s">
        <v>1675</v>
      </c>
      <c r="G83" s="61" t="s">
        <v>2830</v>
      </c>
    </row>
    <row r="84" spans="1:7">
      <c r="A84" s="61">
        <v>1181</v>
      </c>
      <c r="B84" s="61" t="s">
        <v>1673</v>
      </c>
      <c r="C84" s="61" t="s">
        <v>2530</v>
      </c>
      <c r="D84" s="61" t="s">
        <v>66</v>
      </c>
      <c r="E84" s="61" t="s">
        <v>2829</v>
      </c>
      <c r="F84" s="61" t="s">
        <v>1675</v>
      </c>
      <c r="G84" s="61" t="s">
        <v>2139</v>
      </c>
    </row>
    <row r="85" spans="1:7">
      <c r="A85" s="61">
        <v>1231</v>
      </c>
      <c r="B85" s="61" t="s">
        <v>1673</v>
      </c>
      <c r="C85" s="61" t="s">
        <v>2530</v>
      </c>
      <c r="D85" s="61" t="s">
        <v>66</v>
      </c>
      <c r="E85" s="61" t="s">
        <v>2828</v>
      </c>
      <c r="F85" s="61" t="s">
        <v>1675</v>
      </c>
      <c r="G85" s="61" t="s">
        <v>2139</v>
      </c>
    </row>
    <row r="86" spans="1:7">
      <c r="A86" s="61">
        <v>1145</v>
      </c>
      <c r="B86" s="61" t="s">
        <v>1673</v>
      </c>
      <c r="C86" s="61" t="s">
        <v>2530</v>
      </c>
      <c r="D86" s="61" t="s">
        <v>66</v>
      </c>
      <c r="E86" s="61" t="s">
        <v>2827</v>
      </c>
      <c r="F86" s="61" t="s">
        <v>1675</v>
      </c>
      <c r="G86" s="61" t="s">
        <v>2139</v>
      </c>
    </row>
    <row r="87" spans="1:7">
      <c r="A87" s="61">
        <v>1150</v>
      </c>
      <c r="B87" s="61" t="s">
        <v>1673</v>
      </c>
      <c r="C87" s="61" t="s">
        <v>2826</v>
      </c>
      <c r="D87" s="61" t="s">
        <v>66</v>
      </c>
      <c r="E87" s="61" t="s">
        <v>2825</v>
      </c>
      <c r="F87" s="61" t="s">
        <v>1675</v>
      </c>
      <c r="G87" s="61" t="s">
        <v>2824</v>
      </c>
    </row>
    <row r="88" spans="1:7">
      <c r="A88" s="61">
        <v>1350</v>
      </c>
      <c r="B88" s="61" t="s">
        <v>1673</v>
      </c>
      <c r="C88" s="61" t="s">
        <v>1968</v>
      </c>
      <c r="D88" s="61" t="s">
        <v>66</v>
      </c>
      <c r="E88" s="61" t="s">
        <v>2823</v>
      </c>
      <c r="F88" s="61" t="s">
        <v>1712</v>
      </c>
      <c r="G88" s="61" t="s">
        <v>2822</v>
      </c>
    </row>
    <row r="89" spans="1:7">
      <c r="A89" s="61">
        <v>2317</v>
      </c>
      <c r="B89" s="61" t="s">
        <v>1673</v>
      </c>
      <c r="C89" s="61" t="s">
        <v>1968</v>
      </c>
      <c r="D89" s="61" t="s">
        <v>2181</v>
      </c>
      <c r="E89" s="61" t="s">
        <v>2821</v>
      </c>
      <c r="F89" s="61" t="s">
        <v>1712</v>
      </c>
      <c r="G89" s="61" t="s">
        <v>2820</v>
      </c>
    </row>
    <row r="90" spans="1:7">
      <c r="A90" s="61">
        <v>1295</v>
      </c>
      <c r="B90" s="61" t="s">
        <v>1673</v>
      </c>
      <c r="C90" s="61" t="s">
        <v>2819</v>
      </c>
      <c r="D90" s="61" t="s">
        <v>66</v>
      </c>
      <c r="E90" s="61" t="s">
        <v>2818</v>
      </c>
      <c r="F90" s="61" t="s">
        <v>1675</v>
      </c>
      <c r="G90" s="61" t="s">
        <v>2817</v>
      </c>
    </row>
    <row r="91" spans="1:7">
      <c r="A91" s="61">
        <v>2440</v>
      </c>
      <c r="B91" s="61" t="s">
        <v>1673</v>
      </c>
      <c r="C91" s="61" t="s">
        <v>1686</v>
      </c>
      <c r="D91" s="61" t="s">
        <v>1108</v>
      </c>
      <c r="E91" s="61" t="s">
        <v>2816</v>
      </c>
      <c r="F91" s="61" t="s">
        <v>1669</v>
      </c>
      <c r="G91" s="61" t="s">
        <v>2815</v>
      </c>
    </row>
    <row r="92" spans="1:7">
      <c r="A92" s="61">
        <v>2982</v>
      </c>
      <c r="B92" s="61" t="s">
        <v>1673</v>
      </c>
      <c r="C92" s="61" t="s">
        <v>397</v>
      </c>
      <c r="D92" s="61" t="s">
        <v>1709</v>
      </c>
      <c r="E92" s="61" t="s">
        <v>2814</v>
      </c>
      <c r="F92" s="61" t="s">
        <v>1669</v>
      </c>
      <c r="G92" s="61" t="s">
        <v>2813</v>
      </c>
    </row>
    <row r="93" spans="1:7">
      <c r="A93" s="61">
        <v>131</v>
      </c>
      <c r="B93" s="61" t="s">
        <v>1673</v>
      </c>
      <c r="C93" s="61" t="s">
        <v>2812</v>
      </c>
      <c r="D93" s="61" t="s">
        <v>1671</v>
      </c>
      <c r="E93" s="61" t="s">
        <v>2811</v>
      </c>
      <c r="F93" s="61" t="s">
        <v>1675</v>
      </c>
      <c r="G93" s="61" t="s">
        <v>2810</v>
      </c>
    </row>
    <row r="94" spans="1:7">
      <c r="A94" s="61">
        <v>102</v>
      </c>
      <c r="B94" s="61" t="s">
        <v>1673</v>
      </c>
      <c r="C94" s="61" t="s">
        <v>1773</v>
      </c>
      <c r="D94" s="61" t="s">
        <v>1671</v>
      </c>
      <c r="E94" s="61" t="s">
        <v>2809</v>
      </c>
      <c r="F94" s="61" t="s">
        <v>1669</v>
      </c>
      <c r="G94" s="61" t="s">
        <v>2808</v>
      </c>
    </row>
    <row r="95" spans="1:7">
      <c r="A95" s="61">
        <v>1250</v>
      </c>
      <c r="B95" s="61" t="s">
        <v>1673</v>
      </c>
      <c r="C95" s="61" t="s">
        <v>2807</v>
      </c>
      <c r="D95" s="61" t="s">
        <v>66</v>
      </c>
      <c r="E95" s="61" t="s">
        <v>2806</v>
      </c>
      <c r="F95" s="61" t="s">
        <v>1675</v>
      </c>
      <c r="G95" s="61" t="s">
        <v>2805</v>
      </c>
    </row>
    <row r="96" spans="1:7">
      <c r="A96" s="61">
        <v>2497</v>
      </c>
      <c r="B96" s="61" t="s">
        <v>1673</v>
      </c>
      <c r="C96" s="61" t="s">
        <v>2804</v>
      </c>
      <c r="D96" s="61" t="s">
        <v>1089</v>
      </c>
      <c r="E96" s="61" t="s">
        <v>2803</v>
      </c>
      <c r="F96" s="61" t="s">
        <v>1675</v>
      </c>
      <c r="G96" s="61" t="s">
        <v>2802</v>
      </c>
    </row>
    <row r="97" spans="1:7">
      <c r="A97" s="61">
        <v>2451</v>
      </c>
      <c r="B97" s="61" t="s">
        <v>1673</v>
      </c>
      <c r="C97" s="61" t="s">
        <v>2801</v>
      </c>
      <c r="D97" s="61" t="s">
        <v>1108</v>
      </c>
      <c r="E97" s="61" t="s">
        <v>2796</v>
      </c>
      <c r="F97" s="61" t="s">
        <v>2795</v>
      </c>
      <c r="G97" s="61" t="s">
        <v>2800</v>
      </c>
    </row>
    <row r="98" spans="1:7">
      <c r="A98" s="61">
        <v>2439</v>
      </c>
      <c r="B98" s="61" t="s">
        <v>1673</v>
      </c>
      <c r="C98" s="61" t="s">
        <v>2799</v>
      </c>
      <c r="D98" s="61" t="s">
        <v>1108</v>
      </c>
      <c r="E98" s="61" t="s">
        <v>2796</v>
      </c>
      <c r="F98" s="61" t="s">
        <v>2795</v>
      </c>
      <c r="G98" s="61" t="s">
        <v>2798</v>
      </c>
    </row>
    <row r="99" spans="1:7">
      <c r="A99" s="61">
        <v>2449</v>
      </c>
      <c r="B99" s="61" t="s">
        <v>1673</v>
      </c>
      <c r="C99" s="61" t="s">
        <v>2797</v>
      </c>
      <c r="D99" s="61" t="s">
        <v>1108</v>
      </c>
      <c r="E99" s="61" t="s">
        <v>2796</v>
      </c>
      <c r="F99" s="61" t="s">
        <v>2795</v>
      </c>
      <c r="G99" s="61" t="s">
        <v>2794</v>
      </c>
    </row>
    <row r="100" spans="1:7">
      <c r="A100" s="61">
        <v>97</v>
      </c>
      <c r="B100" s="61" t="s">
        <v>1673</v>
      </c>
      <c r="C100" s="61" t="s">
        <v>2034</v>
      </c>
      <c r="D100" s="61" t="s">
        <v>1671</v>
      </c>
      <c r="E100" s="61" t="s">
        <v>2793</v>
      </c>
      <c r="F100" s="61" t="s">
        <v>1675</v>
      </c>
      <c r="G100" s="61" t="s">
        <v>2792</v>
      </c>
    </row>
    <row r="101" spans="1:7">
      <c r="A101" s="61">
        <v>2552</v>
      </c>
      <c r="B101" s="61" t="s">
        <v>1673</v>
      </c>
      <c r="C101" s="61" t="s">
        <v>1714</v>
      </c>
      <c r="D101" s="61" t="s">
        <v>2791</v>
      </c>
      <c r="E101" s="61" t="s">
        <v>2788</v>
      </c>
      <c r="F101" s="61" t="s">
        <v>2790</v>
      </c>
      <c r="G101" s="61" t="s">
        <v>2789</v>
      </c>
    </row>
    <row r="102" spans="1:7">
      <c r="A102" s="61">
        <v>111</v>
      </c>
      <c r="B102" s="61" t="s">
        <v>1673</v>
      </c>
      <c r="C102" s="61" t="s">
        <v>1936</v>
      </c>
      <c r="D102" s="61" t="s">
        <v>1671</v>
      </c>
      <c r="E102" s="61" t="s">
        <v>2788</v>
      </c>
      <c r="F102" s="61" t="s">
        <v>1712</v>
      </c>
      <c r="G102" s="61" t="s">
        <v>2787</v>
      </c>
    </row>
    <row r="103" spans="1:7">
      <c r="A103" s="61">
        <v>109</v>
      </c>
      <c r="B103" s="61" t="s">
        <v>1673</v>
      </c>
      <c r="C103" s="61" t="s">
        <v>1672</v>
      </c>
      <c r="D103" s="61" t="s">
        <v>1671</v>
      </c>
      <c r="E103" s="61" t="s">
        <v>2786</v>
      </c>
      <c r="F103" s="61" t="s">
        <v>1675</v>
      </c>
      <c r="G103" s="61" t="s">
        <v>2785</v>
      </c>
    </row>
    <row r="104" spans="1:7">
      <c r="A104" s="61">
        <v>3004</v>
      </c>
      <c r="B104" s="61" t="s">
        <v>1673</v>
      </c>
      <c r="C104" s="61" t="s">
        <v>1686</v>
      </c>
      <c r="D104" s="61" t="s">
        <v>2784</v>
      </c>
      <c r="E104" s="61" t="s">
        <v>2783</v>
      </c>
      <c r="F104" s="61" t="s">
        <v>1669</v>
      </c>
      <c r="G104" s="61" t="s">
        <v>2782</v>
      </c>
    </row>
    <row r="105" spans="1:7">
      <c r="A105" s="61">
        <v>120</v>
      </c>
      <c r="B105" s="61" t="s">
        <v>1673</v>
      </c>
      <c r="C105" s="61" t="s">
        <v>2781</v>
      </c>
      <c r="D105" s="61" t="s">
        <v>1671</v>
      </c>
      <c r="E105" s="61" t="s">
        <v>2780</v>
      </c>
      <c r="F105" s="61" t="s">
        <v>1675</v>
      </c>
      <c r="G105" s="61" t="s">
        <v>2779</v>
      </c>
    </row>
    <row r="106" spans="1:7">
      <c r="A106" s="61">
        <v>125</v>
      </c>
      <c r="B106" s="61" t="s">
        <v>1673</v>
      </c>
      <c r="C106" s="61" t="s">
        <v>1689</v>
      </c>
      <c r="D106" s="61" t="s">
        <v>1671</v>
      </c>
      <c r="E106" s="61" t="s">
        <v>2780</v>
      </c>
      <c r="F106" s="61" t="s">
        <v>1675</v>
      </c>
      <c r="G106" s="61" t="s">
        <v>2779</v>
      </c>
    </row>
    <row r="107" spans="1:7">
      <c r="A107" s="61">
        <v>1389</v>
      </c>
      <c r="B107" s="61" t="s">
        <v>1673</v>
      </c>
      <c r="C107" s="61" t="s">
        <v>1696</v>
      </c>
      <c r="D107" s="61" t="s">
        <v>2284</v>
      </c>
      <c r="E107" s="61" t="s">
        <v>2778</v>
      </c>
      <c r="F107" s="61" t="s">
        <v>1675</v>
      </c>
      <c r="G107" s="61" t="s">
        <v>2777</v>
      </c>
    </row>
    <row r="108" spans="1:7">
      <c r="A108" s="61">
        <v>1262</v>
      </c>
      <c r="B108" s="61" t="s">
        <v>1673</v>
      </c>
      <c r="C108" s="61" t="s">
        <v>1724</v>
      </c>
      <c r="D108" s="61" t="s">
        <v>66</v>
      </c>
      <c r="E108" s="61" t="s">
        <v>2776</v>
      </c>
      <c r="F108" s="61" t="s">
        <v>1669</v>
      </c>
      <c r="G108" s="61" t="s">
        <v>2775</v>
      </c>
    </row>
    <row r="109" spans="1:7">
      <c r="A109" s="61">
        <v>1334</v>
      </c>
      <c r="B109" s="61" t="s">
        <v>1673</v>
      </c>
      <c r="C109" s="61" t="s">
        <v>2774</v>
      </c>
      <c r="D109" s="61" t="s">
        <v>66</v>
      </c>
      <c r="E109" s="61" t="s">
        <v>2773</v>
      </c>
      <c r="F109" s="61" t="s">
        <v>1675</v>
      </c>
      <c r="G109" s="61" t="s">
        <v>2772</v>
      </c>
    </row>
    <row r="110" spans="1:7">
      <c r="A110" s="61">
        <v>1339</v>
      </c>
      <c r="B110" s="61" t="s">
        <v>1673</v>
      </c>
      <c r="C110" s="61" t="s">
        <v>2774</v>
      </c>
      <c r="D110" s="61" t="s">
        <v>66</v>
      </c>
      <c r="E110" s="61" t="s">
        <v>2773</v>
      </c>
      <c r="F110" s="61" t="s">
        <v>1675</v>
      </c>
      <c r="G110" s="61" t="s">
        <v>2772</v>
      </c>
    </row>
    <row r="111" spans="1:7">
      <c r="A111" s="61">
        <v>2012</v>
      </c>
      <c r="B111" s="61" t="s">
        <v>1673</v>
      </c>
      <c r="C111" s="61" t="s">
        <v>1881</v>
      </c>
      <c r="D111" s="61" t="s">
        <v>1855</v>
      </c>
      <c r="E111" s="61" t="s">
        <v>2771</v>
      </c>
      <c r="F111" s="61" t="s">
        <v>1675</v>
      </c>
      <c r="G111" s="61" t="s">
        <v>2770</v>
      </c>
    </row>
    <row r="112" spans="1:7">
      <c r="A112" s="61">
        <v>1173</v>
      </c>
      <c r="B112" s="61" t="s">
        <v>1673</v>
      </c>
      <c r="C112" s="61" t="s">
        <v>2042</v>
      </c>
      <c r="D112" s="61" t="s">
        <v>66</v>
      </c>
      <c r="E112" s="61" t="s">
        <v>2769</v>
      </c>
      <c r="F112" s="61" t="s">
        <v>1675</v>
      </c>
      <c r="G112" s="61" t="s">
        <v>2768</v>
      </c>
    </row>
    <row r="113" spans="1:7">
      <c r="A113" s="61">
        <v>1226</v>
      </c>
      <c r="B113" s="61" t="s">
        <v>1673</v>
      </c>
      <c r="C113" s="61" t="s">
        <v>2767</v>
      </c>
      <c r="D113" s="61" t="s">
        <v>66</v>
      </c>
      <c r="E113" s="61" t="s">
        <v>2766</v>
      </c>
      <c r="F113" s="61" t="s">
        <v>1675</v>
      </c>
      <c r="G113" s="61" t="s">
        <v>2765</v>
      </c>
    </row>
    <row r="114" spans="1:7">
      <c r="A114" s="61">
        <v>1255</v>
      </c>
      <c r="B114" s="61" t="s">
        <v>1673</v>
      </c>
      <c r="C114" s="61" t="s">
        <v>2042</v>
      </c>
      <c r="D114" s="61" t="s">
        <v>66</v>
      </c>
      <c r="E114" s="61" t="s">
        <v>2764</v>
      </c>
      <c r="F114" s="61" t="s">
        <v>1675</v>
      </c>
      <c r="G114" s="61" t="s">
        <v>2763</v>
      </c>
    </row>
    <row r="115" spans="1:7">
      <c r="A115" s="61">
        <v>1149</v>
      </c>
      <c r="B115" s="61" t="s">
        <v>1673</v>
      </c>
      <c r="C115" s="61" t="s">
        <v>2762</v>
      </c>
      <c r="D115" s="61" t="s">
        <v>66</v>
      </c>
      <c r="E115" s="61" t="s">
        <v>2761</v>
      </c>
      <c r="F115" s="61" t="s">
        <v>1675</v>
      </c>
      <c r="G115" s="61" t="s">
        <v>2760</v>
      </c>
    </row>
    <row r="116" spans="1:7">
      <c r="A116" s="61">
        <v>1327</v>
      </c>
      <c r="B116" s="61" t="s">
        <v>1673</v>
      </c>
      <c r="C116" s="61" t="s">
        <v>1773</v>
      </c>
      <c r="D116" s="61" t="s">
        <v>66</v>
      </c>
      <c r="E116" s="61" t="s">
        <v>2759</v>
      </c>
      <c r="F116" s="61" t="s">
        <v>1675</v>
      </c>
      <c r="G116" s="61" t="s">
        <v>2758</v>
      </c>
    </row>
    <row r="117" spans="1:7">
      <c r="A117" s="61">
        <v>1342</v>
      </c>
      <c r="B117" s="61" t="s">
        <v>1673</v>
      </c>
      <c r="C117" s="61" t="s">
        <v>1703</v>
      </c>
      <c r="D117" s="61" t="s">
        <v>66</v>
      </c>
      <c r="E117" s="61" t="s">
        <v>2757</v>
      </c>
      <c r="F117" s="61" t="s">
        <v>1675</v>
      </c>
      <c r="G117" s="61" t="s">
        <v>2756</v>
      </c>
    </row>
    <row r="118" spans="1:7">
      <c r="A118" s="61">
        <v>2991</v>
      </c>
      <c r="B118" s="61" t="s">
        <v>1673</v>
      </c>
      <c r="C118" s="61" t="s">
        <v>1936</v>
      </c>
      <c r="D118" s="61" t="s">
        <v>1709</v>
      </c>
      <c r="E118" s="61" t="s">
        <v>2755</v>
      </c>
      <c r="F118" s="61" t="s">
        <v>1675</v>
      </c>
      <c r="G118" s="61" t="s">
        <v>2754</v>
      </c>
    </row>
    <row r="119" spans="1:7">
      <c r="A119" s="61">
        <v>1162</v>
      </c>
      <c r="B119" s="61" t="s">
        <v>1673</v>
      </c>
      <c r="C119" s="61" t="s">
        <v>2753</v>
      </c>
      <c r="D119" s="61" t="s">
        <v>66</v>
      </c>
      <c r="E119" s="61" t="s">
        <v>2752</v>
      </c>
      <c r="F119" s="61" t="s">
        <v>1669</v>
      </c>
      <c r="G119" s="61" t="s">
        <v>2751</v>
      </c>
    </row>
    <row r="120" spans="1:7">
      <c r="A120" s="61">
        <v>1144</v>
      </c>
      <c r="B120" s="61" t="s">
        <v>1673</v>
      </c>
      <c r="C120" s="61" t="s">
        <v>1867</v>
      </c>
      <c r="D120" s="61" t="s">
        <v>66</v>
      </c>
      <c r="E120" s="61" t="s">
        <v>2750</v>
      </c>
      <c r="F120" s="61" t="s">
        <v>1712</v>
      </c>
      <c r="G120" s="61" t="s">
        <v>2749</v>
      </c>
    </row>
    <row r="121" spans="1:7">
      <c r="A121" s="61">
        <v>3995</v>
      </c>
      <c r="B121" s="61" t="s">
        <v>1673</v>
      </c>
      <c r="C121" s="61" t="s">
        <v>1677</v>
      </c>
      <c r="D121" s="61" t="s">
        <v>1087</v>
      </c>
      <c r="E121" s="61" t="s">
        <v>2748</v>
      </c>
      <c r="F121" s="61" t="s">
        <v>1675</v>
      </c>
      <c r="G121" s="61" t="s">
        <v>2747</v>
      </c>
    </row>
    <row r="122" spans="1:7">
      <c r="A122" s="61">
        <v>2442</v>
      </c>
      <c r="B122" s="61" t="s">
        <v>1673</v>
      </c>
      <c r="C122" s="61" t="s">
        <v>1773</v>
      </c>
      <c r="D122" s="61" t="s">
        <v>1108</v>
      </c>
      <c r="E122" s="61" t="s">
        <v>2746</v>
      </c>
      <c r="F122" s="61" t="s">
        <v>1675</v>
      </c>
      <c r="G122" s="61" t="s">
        <v>2745</v>
      </c>
    </row>
    <row r="123" spans="1:7">
      <c r="A123" s="61">
        <v>4113</v>
      </c>
      <c r="B123" s="61" t="s">
        <v>1673</v>
      </c>
      <c r="C123" s="61" t="s">
        <v>2138</v>
      </c>
      <c r="D123" s="61" t="s">
        <v>1699</v>
      </c>
      <c r="E123" s="61" t="s">
        <v>2743</v>
      </c>
      <c r="F123" s="61" t="s">
        <v>1712</v>
      </c>
      <c r="G123" s="61" t="s">
        <v>2744</v>
      </c>
    </row>
    <row r="124" spans="1:7">
      <c r="A124" s="61">
        <v>2432</v>
      </c>
      <c r="B124" s="61" t="s">
        <v>1673</v>
      </c>
      <c r="C124" s="61" t="s">
        <v>2138</v>
      </c>
      <c r="D124" s="61" t="s">
        <v>1108</v>
      </c>
      <c r="E124" s="61" t="s">
        <v>2743</v>
      </c>
      <c r="F124" s="61" t="s">
        <v>1712</v>
      </c>
      <c r="G124" s="61" t="s">
        <v>2742</v>
      </c>
    </row>
    <row r="125" spans="1:7">
      <c r="A125" s="61">
        <v>2979</v>
      </c>
      <c r="B125" s="61" t="s">
        <v>1673</v>
      </c>
      <c r="C125" s="61" t="s">
        <v>1686</v>
      </c>
      <c r="D125" s="61" t="s">
        <v>1709</v>
      </c>
      <c r="E125" s="61" t="s">
        <v>2741</v>
      </c>
      <c r="F125" s="61" t="s">
        <v>1669</v>
      </c>
      <c r="G125" s="61" t="s">
        <v>2740</v>
      </c>
    </row>
    <row r="126" spans="1:7">
      <c r="A126" s="61">
        <v>1305</v>
      </c>
      <c r="B126" s="61" t="s">
        <v>1673</v>
      </c>
      <c r="C126" s="61" t="s">
        <v>2338</v>
      </c>
      <c r="D126" s="61" t="s">
        <v>66</v>
      </c>
      <c r="E126" s="61" t="s">
        <v>2739</v>
      </c>
      <c r="F126" s="61" t="s">
        <v>1675</v>
      </c>
      <c r="G126" s="61" t="s">
        <v>2738</v>
      </c>
    </row>
    <row r="127" spans="1:7">
      <c r="A127" s="61">
        <v>1326</v>
      </c>
      <c r="B127" s="61" t="s">
        <v>1673</v>
      </c>
      <c r="C127" s="61" t="s">
        <v>2737</v>
      </c>
      <c r="D127" s="61" t="s">
        <v>66</v>
      </c>
      <c r="E127" s="61" t="s">
        <v>2736</v>
      </c>
      <c r="F127" s="61" t="s">
        <v>1675</v>
      </c>
      <c r="G127" s="61" t="s">
        <v>2735</v>
      </c>
    </row>
    <row r="128" spans="1:7">
      <c r="A128" s="61">
        <v>1159</v>
      </c>
      <c r="B128" s="61" t="s">
        <v>1673</v>
      </c>
      <c r="C128" s="61" t="s">
        <v>2734</v>
      </c>
      <c r="D128" s="61" t="s">
        <v>66</v>
      </c>
      <c r="E128" s="61" t="s">
        <v>2733</v>
      </c>
      <c r="F128" s="61" t="s">
        <v>2220</v>
      </c>
      <c r="G128" s="61" t="s">
        <v>2732</v>
      </c>
    </row>
    <row r="129" spans="1:7">
      <c r="A129" s="61">
        <v>4096</v>
      </c>
      <c r="B129" s="61" t="s">
        <v>1673</v>
      </c>
      <c r="C129" s="61" t="s">
        <v>2016</v>
      </c>
      <c r="D129" s="61" t="s">
        <v>1754</v>
      </c>
      <c r="E129" s="61" t="s">
        <v>2731</v>
      </c>
      <c r="F129" s="61" t="s">
        <v>1675</v>
      </c>
      <c r="G129" s="61" t="s">
        <v>2730</v>
      </c>
    </row>
    <row r="130" spans="1:7">
      <c r="A130" s="61">
        <v>1246</v>
      </c>
      <c r="B130" s="61" t="s">
        <v>1673</v>
      </c>
      <c r="C130" s="61" t="s">
        <v>1672</v>
      </c>
      <c r="D130" s="61" t="s">
        <v>66</v>
      </c>
      <c r="E130" s="61" t="s">
        <v>2729</v>
      </c>
      <c r="F130" s="61" t="s">
        <v>1675</v>
      </c>
      <c r="G130" s="61" t="s">
        <v>2728</v>
      </c>
    </row>
    <row r="131" spans="1:7">
      <c r="A131" s="61">
        <v>1363</v>
      </c>
      <c r="B131" s="61" t="s">
        <v>1673</v>
      </c>
      <c r="C131" s="61" t="s">
        <v>2727</v>
      </c>
      <c r="D131" s="61" t="s">
        <v>66</v>
      </c>
      <c r="E131" s="61" t="s">
        <v>2726</v>
      </c>
      <c r="F131" s="61" t="s">
        <v>2220</v>
      </c>
      <c r="G131" s="61" t="s">
        <v>2725</v>
      </c>
    </row>
    <row r="132" spans="1:7">
      <c r="A132" s="61">
        <v>1202</v>
      </c>
      <c r="B132" s="61" t="s">
        <v>1673</v>
      </c>
      <c r="C132" s="61" t="s">
        <v>2724</v>
      </c>
      <c r="D132" s="61" t="s">
        <v>66</v>
      </c>
      <c r="E132" s="61" t="s">
        <v>2722</v>
      </c>
      <c r="F132" s="61" t="s">
        <v>1675</v>
      </c>
      <c r="G132" s="61" t="s">
        <v>2721</v>
      </c>
    </row>
    <row r="133" spans="1:7">
      <c r="A133" s="61">
        <v>1239</v>
      </c>
      <c r="B133" s="61" t="s">
        <v>1673</v>
      </c>
      <c r="C133" s="61" t="s">
        <v>2723</v>
      </c>
      <c r="D133" s="61" t="s">
        <v>66</v>
      </c>
      <c r="E133" s="61" t="s">
        <v>2722</v>
      </c>
      <c r="F133" s="61" t="s">
        <v>1669</v>
      </c>
      <c r="G133" s="61" t="s">
        <v>2721</v>
      </c>
    </row>
    <row r="134" spans="1:7">
      <c r="A134" s="61">
        <v>2453</v>
      </c>
      <c r="B134" s="61" t="s">
        <v>1673</v>
      </c>
      <c r="C134" s="61" t="s">
        <v>1724</v>
      </c>
      <c r="D134" s="61" t="s">
        <v>1108</v>
      </c>
      <c r="E134" s="61" t="s">
        <v>2720</v>
      </c>
      <c r="F134" s="61" t="s">
        <v>1669</v>
      </c>
      <c r="G134" s="61" t="s">
        <v>2719</v>
      </c>
    </row>
    <row r="135" spans="1:7">
      <c r="A135" s="61">
        <v>2457</v>
      </c>
      <c r="B135" s="61" t="s">
        <v>1673</v>
      </c>
      <c r="C135" s="61" t="s">
        <v>1724</v>
      </c>
      <c r="D135" s="61" t="s">
        <v>1108</v>
      </c>
      <c r="E135" s="61" t="s">
        <v>2718</v>
      </c>
      <c r="F135" s="61" t="s">
        <v>1669</v>
      </c>
      <c r="G135" s="61" t="s">
        <v>2717</v>
      </c>
    </row>
    <row r="136" spans="1:7">
      <c r="A136" s="61">
        <v>2697</v>
      </c>
      <c r="B136" s="61" t="s">
        <v>1673</v>
      </c>
      <c r="C136" s="61" t="s">
        <v>2716</v>
      </c>
      <c r="D136" s="61" t="s">
        <v>2715</v>
      </c>
      <c r="E136" s="61" t="s">
        <v>2714</v>
      </c>
      <c r="F136" s="61" t="s">
        <v>1712</v>
      </c>
      <c r="G136" s="61" t="s">
        <v>2713</v>
      </c>
    </row>
    <row r="137" spans="1:7">
      <c r="A137" s="61">
        <v>3707</v>
      </c>
      <c r="B137" s="61" t="s">
        <v>1673</v>
      </c>
      <c r="C137" s="61" t="s">
        <v>1080</v>
      </c>
      <c r="D137" s="61" t="s">
        <v>2009</v>
      </c>
      <c r="E137" s="61" t="s">
        <v>2712</v>
      </c>
      <c r="F137" s="61" t="s">
        <v>1675</v>
      </c>
      <c r="G137" s="61" t="s">
        <v>2711</v>
      </c>
    </row>
    <row r="138" spans="1:7">
      <c r="A138" s="61">
        <v>1863</v>
      </c>
      <c r="B138" s="61" t="s">
        <v>1673</v>
      </c>
      <c r="C138" s="61" t="s">
        <v>1764</v>
      </c>
      <c r="D138" s="61" t="s">
        <v>1695</v>
      </c>
      <c r="E138" s="61" t="s">
        <v>2710</v>
      </c>
      <c r="F138" s="61" t="s">
        <v>1669</v>
      </c>
      <c r="G138" s="61" t="s">
        <v>2707</v>
      </c>
    </row>
    <row r="139" spans="1:7">
      <c r="A139" s="61">
        <v>1852</v>
      </c>
      <c r="B139" s="61" t="s">
        <v>1673</v>
      </c>
      <c r="C139" s="61" t="s">
        <v>1764</v>
      </c>
      <c r="D139" s="61" t="s">
        <v>1695</v>
      </c>
      <c r="E139" s="61" t="s">
        <v>2709</v>
      </c>
      <c r="F139" s="61" t="s">
        <v>2708</v>
      </c>
      <c r="G139" s="61" t="s">
        <v>2707</v>
      </c>
    </row>
    <row r="140" spans="1:7">
      <c r="A140" s="61">
        <v>4094</v>
      </c>
      <c r="B140" s="61" t="s">
        <v>1673</v>
      </c>
      <c r="C140" s="61" t="s">
        <v>1703</v>
      </c>
      <c r="D140" s="61" t="s">
        <v>1754</v>
      </c>
      <c r="E140" s="61" t="s">
        <v>2706</v>
      </c>
      <c r="F140" s="61" t="s">
        <v>1675</v>
      </c>
      <c r="G140" s="61" t="s">
        <v>2705</v>
      </c>
    </row>
    <row r="141" spans="1:7">
      <c r="A141" s="61">
        <v>828</v>
      </c>
      <c r="B141" s="61" t="s">
        <v>1673</v>
      </c>
      <c r="C141" s="61" t="s">
        <v>2704</v>
      </c>
      <c r="D141" s="61" t="s">
        <v>1792</v>
      </c>
      <c r="E141" s="61" t="s">
        <v>2703</v>
      </c>
      <c r="F141" s="61" t="s">
        <v>1675</v>
      </c>
      <c r="G141" s="61" t="s">
        <v>2702</v>
      </c>
    </row>
    <row r="142" spans="1:7">
      <c r="A142" s="61">
        <v>347</v>
      </c>
      <c r="B142" s="61" t="s">
        <v>1673</v>
      </c>
      <c r="C142" s="61" t="s">
        <v>2701</v>
      </c>
      <c r="D142" s="61" t="s">
        <v>1908</v>
      </c>
      <c r="E142" s="61" t="s">
        <v>2700</v>
      </c>
      <c r="F142" s="61" t="s">
        <v>1712</v>
      </c>
      <c r="G142" s="61" t="s">
        <v>2699</v>
      </c>
    </row>
    <row r="143" spans="1:7">
      <c r="A143" s="61">
        <v>1186</v>
      </c>
      <c r="B143" s="61" t="s">
        <v>1673</v>
      </c>
      <c r="C143" s="61" t="s">
        <v>2698</v>
      </c>
      <c r="D143" s="61" t="s">
        <v>66</v>
      </c>
      <c r="E143" s="61" t="s">
        <v>2697</v>
      </c>
      <c r="F143" s="61" t="s">
        <v>1675</v>
      </c>
      <c r="G143" s="61" t="s">
        <v>2696</v>
      </c>
    </row>
    <row r="144" spans="1:7">
      <c r="A144" s="61">
        <v>1290</v>
      </c>
      <c r="B144" s="61" t="s">
        <v>1673</v>
      </c>
      <c r="C144" s="61" t="s">
        <v>1968</v>
      </c>
      <c r="D144" s="61" t="s">
        <v>66</v>
      </c>
      <c r="E144" s="61" t="s">
        <v>2695</v>
      </c>
      <c r="F144" s="61" t="s">
        <v>1675</v>
      </c>
      <c r="G144" s="61" t="s">
        <v>2694</v>
      </c>
    </row>
    <row r="145" spans="1:7">
      <c r="A145" s="61">
        <v>2996</v>
      </c>
      <c r="B145" s="61" t="s">
        <v>1673</v>
      </c>
      <c r="C145" s="61" t="s">
        <v>2338</v>
      </c>
      <c r="D145" s="61" t="s">
        <v>1709</v>
      </c>
      <c r="E145" s="61" t="s">
        <v>2693</v>
      </c>
      <c r="F145" s="61" t="s">
        <v>1675</v>
      </c>
      <c r="G145" s="61" t="s">
        <v>2692</v>
      </c>
    </row>
    <row r="146" spans="1:7">
      <c r="A146" s="61">
        <v>2989</v>
      </c>
      <c r="B146" s="61" t="s">
        <v>1673</v>
      </c>
      <c r="C146" s="61" t="s">
        <v>1773</v>
      </c>
      <c r="D146" s="61" t="s">
        <v>1709</v>
      </c>
      <c r="E146" s="61" t="s">
        <v>2691</v>
      </c>
      <c r="F146" s="61" t="s">
        <v>1675</v>
      </c>
      <c r="G146" s="61" t="s">
        <v>2690</v>
      </c>
    </row>
    <row r="147" spans="1:7">
      <c r="A147" s="61">
        <v>1280</v>
      </c>
      <c r="B147" s="61" t="s">
        <v>1673</v>
      </c>
      <c r="C147" s="61" t="s">
        <v>2689</v>
      </c>
      <c r="D147" s="61" t="s">
        <v>66</v>
      </c>
      <c r="E147" s="61" t="s">
        <v>2688</v>
      </c>
      <c r="F147" s="61" t="s">
        <v>1675</v>
      </c>
      <c r="G147" s="61" t="s">
        <v>2687</v>
      </c>
    </row>
    <row r="148" spans="1:7">
      <c r="A148" s="61">
        <v>2983</v>
      </c>
      <c r="B148" s="61" t="s">
        <v>1673</v>
      </c>
      <c r="C148" s="61" t="s">
        <v>1703</v>
      </c>
      <c r="D148" s="61" t="s">
        <v>1709</v>
      </c>
      <c r="E148" s="61" t="s">
        <v>2686</v>
      </c>
      <c r="F148" s="61" t="s">
        <v>1675</v>
      </c>
      <c r="G148" s="61" t="s">
        <v>2685</v>
      </c>
    </row>
    <row r="149" spans="1:7">
      <c r="A149" s="61">
        <v>2997</v>
      </c>
      <c r="B149" s="61" t="s">
        <v>1673</v>
      </c>
      <c r="C149" s="61" t="s">
        <v>1689</v>
      </c>
      <c r="D149" s="61" t="s">
        <v>1709</v>
      </c>
      <c r="E149" s="61" t="s">
        <v>2684</v>
      </c>
      <c r="F149" s="61" t="s">
        <v>1675</v>
      </c>
      <c r="G149" s="61" t="s">
        <v>2683</v>
      </c>
    </row>
    <row r="150" spans="1:7">
      <c r="A150" s="61">
        <v>2465</v>
      </c>
      <c r="B150" s="61" t="s">
        <v>1673</v>
      </c>
      <c r="C150" s="61" t="s">
        <v>1931</v>
      </c>
      <c r="D150" s="61" t="s">
        <v>1089</v>
      </c>
      <c r="E150" s="61" t="s">
        <v>2682</v>
      </c>
      <c r="F150" s="61" t="s">
        <v>1675</v>
      </c>
      <c r="G150" s="61" t="s">
        <v>2681</v>
      </c>
    </row>
    <row r="151" spans="1:7">
      <c r="A151" s="61">
        <v>2487</v>
      </c>
      <c r="B151" s="61" t="s">
        <v>1673</v>
      </c>
      <c r="C151" s="61" t="s">
        <v>1692</v>
      </c>
      <c r="D151" s="61" t="s">
        <v>1089</v>
      </c>
      <c r="E151" s="61" t="s">
        <v>2680</v>
      </c>
      <c r="F151" s="61" t="s">
        <v>1675</v>
      </c>
      <c r="G151" s="61" t="s">
        <v>2679</v>
      </c>
    </row>
    <row r="152" spans="1:7">
      <c r="A152" s="61">
        <v>129</v>
      </c>
      <c r="B152" s="61" t="s">
        <v>1673</v>
      </c>
      <c r="C152" s="61" t="s">
        <v>1686</v>
      </c>
      <c r="D152" s="61" t="s">
        <v>1671</v>
      </c>
      <c r="E152" s="61" t="s">
        <v>2678</v>
      </c>
      <c r="F152" s="61" t="s">
        <v>1669</v>
      </c>
      <c r="G152" s="61" t="s">
        <v>2677</v>
      </c>
    </row>
    <row r="153" spans="1:7">
      <c r="A153" s="61">
        <v>1343</v>
      </c>
      <c r="B153" s="61" t="s">
        <v>1673</v>
      </c>
      <c r="C153" s="61" t="s">
        <v>1842</v>
      </c>
      <c r="D153" s="61" t="s">
        <v>66</v>
      </c>
      <c r="E153" s="61" t="s">
        <v>2676</v>
      </c>
      <c r="F153" s="61" t="s">
        <v>2220</v>
      </c>
      <c r="G153" s="61" t="s">
        <v>2675</v>
      </c>
    </row>
    <row r="154" spans="1:7">
      <c r="A154" s="61">
        <v>1259</v>
      </c>
      <c r="B154" s="61" t="s">
        <v>1673</v>
      </c>
      <c r="C154" s="61" t="s">
        <v>2674</v>
      </c>
      <c r="D154" s="61" t="s">
        <v>66</v>
      </c>
      <c r="E154" s="61" t="s">
        <v>2673</v>
      </c>
      <c r="F154" s="61" t="s">
        <v>1675</v>
      </c>
      <c r="G154" s="61" t="s">
        <v>2672</v>
      </c>
    </row>
    <row r="155" spans="1:7">
      <c r="A155" s="61">
        <v>833</v>
      </c>
      <c r="B155" s="61" t="s">
        <v>1673</v>
      </c>
      <c r="C155" s="61" t="s">
        <v>1703</v>
      </c>
      <c r="D155" s="61" t="s">
        <v>1792</v>
      </c>
      <c r="E155" s="61" t="s">
        <v>2671</v>
      </c>
      <c r="F155" s="61" t="s">
        <v>1675</v>
      </c>
      <c r="G155" s="61" t="s">
        <v>2670</v>
      </c>
    </row>
    <row r="156" spans="1:7">
      <c r="A156" s="61">
        <v>836</v>
      </c>
      <c r="B156" s="61" t="s">
        <v>1673</v>
      </c>
      <c r="C156" s="61" t="s">
        <v>1968</v>
      </c>
      <c r="D156" s="61" t="s">
        <v>1792</v>
      </c>
      <c r="E156" s="61" t="s">
        <v>2669</v>
      </c>
      <c r="F156" s="61" t="s">
        <v>1970</v>
      </c>
      <c r="G156" s="61" t="s">
        <v>2668</v>
      </c>
    </row>
    <row r="157" spans="1:7">
      <c r="A157" s="61">
        <v>831</v>
      </c>
      <c r="B157" s="61" t="s">
        <v>1673</v>
      </c>
      <c r="C157" s="61" t="s">
        <v>1842</v>
      </c>
      <c r="D157" s="61" t="s">
        <v>1792</v>
      </c>
      <c r="E157" s="61" t="s">
        <v>2667</v>
      </c>
      <c r="F157" s="61" t="s">
        <v>1669</v>
      </c>
      <c r="G157" s="61" t="s">
        <v>2666</v>
      </c>
    </row>
    <row r="158" spans="1:7">
      <c r="A158" s="61">
        <v>1345</v>
      </c>
      <c r="B158" s="61" t="s">
        <v>1673</v>
      </c>
      <c r="C158" s="61" t="s">
        <v>1677</v>
      </c>
      <c r="D158" s="61" t="s">
        <v>66</v>
      </c>
      <c r="E158" s="61" t="s">
        <v>2665</v>
      </c>
      <c r="F158" s="61" t="s">
        <v>1675</v>
      </c>
      <c r="G158" s="61" t="s">
        <v>2664</v>
      </c>
    </row>
    <row r="159" spans="1:7">
      <c r="A159" s="61">
        <v>4002</v>
      </c>
      <c r="B159" s="61" t="s">
        <v>1673</v>
      </c>
      <c r="C159" s="61" t="s">
        <v>2663</v>
      </c>
      <c r="D159" s="61" t="s">
        <v>1087</v>
      </c>
      <c r="E159" s="61" t="s">
        <v>2662</v>
      </c>
      <c r="F159" s="61" t="s">
        <v>1675</v>
      </c>
      <c r="G159" s="61" t="s">
        <v>2661</v>
      </c>
    </row>
    <row r="160" spans="1:7">
      <c r="A160" s="61">
        <v>1860</v>
      </c>
      <c r="B160" s="61" t="s">
        <v>1673</v>
      </c>
      <c r="C160" s="61" t="s">
        <v>1893</v>
      </c>
      <c r="D160" s="61" t="s">
        <v>1695</v>
      </c>
      <c r="E160" s="61" t="s">
        <v>2660</v>
      </c>
      <c r="F160" s="61" t="s">
        <v>1675</v>
      </c>
      <c r="G160" s="61" t="s">
        <v>2659</v>
      </c>
    </row>
    <row r="161" spans="1:7">
      <c r="A161" s="61">
        <v>1853</v>
      </c>
      <c r="B161" s="61" t="s">
        <v>1673</v>
      </c>
      <c r="C161" s="61" t="s">
        <v>1842</v>
      </c>
      <c r="D161" s="61" t="s">
        <v>1695</v>
      </c>
      <c r="E161" s="61" t="s">
        <v>2658</v>
      </c>
      <c r="F161" s="61" t="s">
        <v>1675</v>
      </c>
      <c r="G161" s="61" t="s">
        <v>2657</v>
      </c>
    </row>
    <row r="162" spans="1:7">
      <c r="A162" s="61">
        <v>995</v>
      </c>
      <c r="B162" s="61" t="s">
        <v>1673</v>
      </c>
      <c r="C162" s="61" t="s">
        <v>2656</v>
      </c>
      <c r="D162" s="61" t="s">
        <v>1992</v>
      </c>
      <c r="E162" s="61" t="s">
        <v>2655</v>
      </c>
      <c r="F162" s="61" t="s">
        <v>1669</v>
      </c>
      <c r="G162" s="61" t="s">
        <v>2654</v>
      </c>
    </row>
    <row r="163" spans="1:7">
      <c r="A163" s="61">
        <v>2988</v>
      </c>
      <c r="B163" s="61" t="s">
        <v>1673</v>
      </c>
      <c r="C163" s="61" t="s">
        <v>1893</v>
      </c>
      <c r="D163" s="61" t="s">
        <v>1709</v>
      </c>
      <c r="E163" s="61" t="s">
        <v>2653</v>
      </c>
      <c r="F163" s="61" t="s">
        <v>1675</v>
      </c>
      <c r="G163" s="61" t="s">
        <v>2652</v>
      </c>
    </row>
    <row r="164" spans="1:7">
      <c r="A164" s="61">
        <v>2993</v>
      </c>
      <c r="B164" s="61" t="s">
        <v>1673</v>
      </c>
      <c r="C164" s="61" t="s">
        <v>1692</v>
      </c>
      <c r="D164" s="61" t="s">
        <v>1709</v>
      </c>
      <c r="E164" s="61" t="s">
        <v>2653</v>
      </c>
      <c r="F164" s="61" t="s">
        <v>1675</v>
      </c>
      <c r="G164" s="61" t="s">
        <v>2652</v>
      </c>
    </row>
    <row r="165" spans="1:7">
      <c r="A165" s="61">
        <v>2986</v>
      </c>
      <c r="B165" s="61" t="s">
        <v>1673</v>
      </c>
      <c r="C165" s="61" t="s">
        <v>2651</v>
      </c>
      <c r="D165" s="61" t="s">
        <v>1709</v>
      </c>
      <c r="E165" s="61" t="s">
        <v>2650</v>
      </c>
      <c r="F165" s="61" t="s">
        <v>1675</v>
      </c>
      <c r="G165" s="61" t="s">
        <v>2649</v>
      </c>
    </row>
    <row r="166" spans="1:7">
      <c r="A166" s="61">
        <v>2977</v>
      </c>
      <c r="B166" s="61" t="s">
        <v>1673</v>
      </c>
      <c r="C166" s="61" t="s">
        <v>2648</v>
      </c>
      <c r="D166" s="61" t="s">
        <v>1709</v>
      </c>
      <c r="E166" s="61" t="s">
        <v>2647</v>
      </c>
      <c r="F166" s="61" t="s">
        <v>1669</v>
      </c>
      <c r="G166" s="61" t="s">
        <v>2646</v>
      </c>
    </row>
    <row r="167" spans="1:7">
      <c r="A167" s="61">
        <v>2902</v>
      </c>
      <c r="B167" s="61" t="s">
        <v>1673</v>
      </c>
      <c r="C167" s="61" t="s">
        <v>2371</v>
      </c>
      <c r="D167" s="61" t="s">
        <v>1852</v>
      </c>
      <c r="E167" s="61" t="s">
        <v>2645</v>
      </c>
      <c r="F167" s="61" t="s">
        <v>1669</v>
      </c>
      <c r="G167" s="61" t="s">
        <v>2644</v>
      </c>
    </row>
    <row r="168" spans="1:7">
      <c r="A168" s="61">
        <v>1279</v>
      </c>
      <c r="B168" s="61" t="s">
        <v>1673</v>
      </c>
      <c r="C168" s="61" t="s">
        <v>2643</v>
      </c>
      <c r="D168" s="61" t="s">
        <v>66</v>
      </c>
      <c r="E168" s="61" t="s">
        <v>2642</v>
      </c>
      <c r="F168" s="61" t="s">
        <v>1675</v>
      </c>
      <c r="G168" s="61" t="s">
        <v>2641</v>
      </c>
    </row>
    <row r="169" spans="1:7">
      <c r="A169" s="61">
        <v>1161</v>
      </c>
      <c r="B169" s="61" t="s">
        <v>1673</v>
      </c>
      <c r="C169" s="61" t="s">
        <v>1789</v>
      </c>
      <c r="D169" s="61" t="s">
        <v>66</v>
      </c>
      <c r="E169" s="61" t="s">
        <v>2640</v>
      </c>
      <c r="F169" s="61" t="s">
        <v>1675</v>
      </c>
      <c r="G169" s="61" t="s">
        <v>2639</v>
      </c>
    </row>
    <row r="170" spans="1:7">
      <c r="A170" s="61">
        <v>820</v>
      </c>
      <c r="B170" s="61" t="s">
        <v>1673</v>
      </c>
      <c r="C170" s="61" t="s">
        <v>2638</v>
      </c>
      <c r="D170" s="61" t="s">
        <v>2013</v>
      </c>
      <c r="E170" s="61" t="s">
        <v>2637</v>
      </c>
      <c r="F170" s="61" t="s">
        <v>1675</v>
      </c>
      <c r="G170" s="61" t="s">
        <v>2636</v>
      </c>
    </row>
    <row r="171" spans="1:7">
      <c r="A171" s="61">
        <v>1201</v>
      </c>
      <c r="B171" s="61" t="s">
        <v>1673</v>
      </c>
      <c r="C171" s="61" t="s">
        <v>2635</v>
      </c>
      <c r="D171" s="61" t="s">
        <v>66</v>
      </c>
      <c r="E171" s="61" t="s">
        <v>2634</v>
      </c>
      <c r="F171" s="61" t="s">
        <v>1675</v>
      </c>
      <c r="G171" s="61" t="s">
        <v>2633</v>
      </c>
    </row>
    <row r="172" spans="1:7">
      <c r="A172" s="61">
        <v>1151</v>
      </c>
      <c r="B172" s="61" t="s">
        <v>1673</v>
      </c>
      <c r="C172" s="61" t="s">
        <v>2239</v>
      </c>
      <c r="D172" s="61" t="s">
        <v>66</v>
      </c>
      <c r="E172" s="61" t="s">
        <v>2632</v>
      </c>
      <c r="F172" s="61" t="s">
        <v>1675</v>
      </c>
      <c r="G172" s="61" t="s">
        <v>2139</v>
      </c>
    </row>
    <row r="173" spans="1:7">
      <c r="A173" s="61">
        <v>1260</v>
      </c>
      <c r="B173" s="61" t="s">
        <v>1673</v>
      </c>
      <c r="C173" s="61" t="s">
        <v>1680</v>
      </c>
      <c r="D173" s="61" t="s">
        <v>66</v>
      </c>
      <c r="E173" s="61" t="s">
        <v>2631</v>
      </c>
      <c r="F173" s="61" t="s">
        <v>1669</v>
      </c>
      <c r="G173" s="61" t="s">
        <v>2630</v>
      </c>
    </row>
    <row r="174" spans="1:7">
      <c r="A174" s="61">
        <v>1273</v>
      </c>
      <c r="B174" s="61" t="s">
        <v>1673</v>
      </c>
      <c r="C174" s="61" t="s">
        <v>1680</v>
      </c>
      <c r="D174" s="61" t="s">
        <v>66</v>
      </c>
      <c r="E174" s="61" t="s">
        <v>2631</v>
      </c>
      <c r="F174" s="61" t="s">
        <v>1669</v>
      </c>
      <c r="G174" s="61" t="s">
        <v>2630</v>
      </c>
    </row>
    <row r="175" spans="1:7">
      <c r="A175" s="61">
        <v>1337</v>
      </c>
      <c r="B175" s="61" t="s">
        <v>1673</v>
      </c>
      <c r="C175" s="61" t="s">
        <v>1696</v>
      </c>
      <c r="D175" s="61" t="s">
        <v>66</v>
      </c>
      <c r="E175" s="61" t="s">
        <v>2629</v>
      </c>
      <c r="F175" s="61" t="s">
        <v>1669</v>
      </c>
      <c r="G175" s="61" t="s">
        <v>2628</v>
      </c>
    </row>
    <row r="176" spans="1:7">
      <c r="A176" s="61">
        <v>1296</v>
      </c>
      <c r="B176" s="61" t="s">
        <v>1673</v>
      </c>
      <c r="C176" s="61" t="s">
        <v>2627</v>
      </c>
      <c r="D176" s="61" t="s">
        <v>66</v>
      </c>
      <c r="E176" s="61" t="s">
        <v>2626</v>
      </c>
      <c r="F176" s="61" t="s">
        <v>2220</v>
      </c>
      <c r="G176" s="61" t="s">
        <v>2625</v>
      </c>
    </row>
    <row r="177" spans="1:7">
      <c r="A177" s="61">
        <v>119</v>
      </c>
      <c r="B177" s="61" t="s">
        <v>1673</v>
      </c>
      <c r="C177" s="61" t="s">
        <v>1686</v>
      </c>
      <c r="D177" s="61" t="s">
        <v>1671</v>
      </c>
      <c r="E177" s="61" t="s">
        <v>2624</v>
      </c>
      <c r="F177" s="61" t="s">
        <v>1669</v>
      </c>
      <c r="G177" s="61" t="s">
        <v>2623</v>
      </c>
    </row>
    <row r="178" spans="1:7">
      <c r="A178" s="61">
        <v>2900</v>
      </c>
      <c r="B178" s="61" t="s">
        <v>1673</v>
      </c>
      <c r="C178" s="61" t="s">
        <v>2338</v>
      </c>
      <c r="D178" s="61" t="s">
        <v>1852</v>
      </c>
      <c r="E178" s="61" t="s">
        <v>2622</v>
      </c>
      <c r="F178" s="61" t="s">
        <v>1675</v>
      </c>
      <c r="G178" s="61" t="s">
        <v>2621</v>
      </c>
    </row>
    <row r="179" spans="1:7">
      <c r="A179" s="61">
        <v>1237</v>
      </c>
      <c r="B179" s="61" t="s">
        <v>1673</v>
      </c>
      <c r="C179" s="61" t="s">
        <v>2042</v>
      </c>
      <c r="D179" s="61" t="s">
        <v>66</v>
      </c>
      <c r="E179" s="61" t="s">
        <v>2620</v>
      </c>
      <c r="F179" s="61" t="s">
        <v>1675</v>
      </c>
      <c r="G179" s="61" t="s">
        <v>2618</v>
      </c>
    </row>
    <row r="180" spans="1:7">
      <c r="A180" s="61">
        <v>1291</v>
      </c>
      <c r="B180" s="61" t="s">
        <v>1673</v>
      </c>
      <c r="C180" s="61" t="s">
        <v>1692</v>
      </c>
      <c r="D180" s="61" t="s">
        <v>66</v>
      </c>
      <c r="E180" s="61" t="s">
        <v>2619</v>
      </c>
      <c r="F180" s="61" t="s">
        <v>1675</v>
      </c>
      <c r="G180" s="61" t="s">
        <v>2618</v>
      </c>
    </row>
    <row r="181" spans="1:7">
      <c r="A181" s="61">
        <v>1313</v>
      </c>
      <c r="B181" s="61" t="s">
        <v>1673</v>
      </c>
      <c r="C181" s="61" t="s">
        <v>1689</v>
      </c>
      <c r="D181" s="61" t="s">
        <v>66</v>
      </c>
      <c r="E181" s="61" t="s">
        <v>2617</v>
      </c>
      <c r="F181" s="61" t="s">
        <v>1675</v>
      </c>
      <c r="G181" s="61" t="s">
        <v>2616</v>
      </c>
    </row>
    <row r="182" spans="1:7">
      <c r="A182" s="61">
        <v>1307</v>
      </c>
      <c r="B182" s="61" t="s">
        <v>1673</v>
      </c>
      <c r="C182" s="61" t="s">
        <v>2239</v>
      </c>
      <c r="D182" s="61" t="s">
        <v>66</v>
      </c>
      <c r="E182" s="61" t="s">
        <v>2615</v>
      </c>
      <c r="F182" s="61" t="s">
        <v>1675</v>
      </c>
      <c r="G182" s="61" t="s">
        <v>2614</v>
      </c>
    </row>
    <row r="183" spans="1:7">
      <c r="A183" s="61">
        <v>1261</v>
      </c>
      <c r="B183" s="61" t="s">
        <v>1673</v>
      </c>
      <c r="C183" s="61" t="s">
        <v>2613</v>
      </c>
      <c r="D183" s="61" t="s">
        <v>66</v>
      </c>
      <c r="E183" s="61" t="s">
        <v>2612</v>
      </c>
      <c r="F183" s="61" t="s">
        <v>1675</v>
      </c>
      <c r="G183" s="61" t="s">
        <v>2611</v>
      </c>
    </row>
    <row r="184" spans="1:7">
      <c r="A184" s="61">
        <v>1234</v>
      </c>
      <c r="B184" s="61" t="s">
        <v>1673</v>
      </c>
      <c r="C184" s="61" t="s">
        <v>2610</v>
      </c>
      <c r="D184" s="61" t="s">
        <v>66</v>
      </c>
      <c r="E184" s="61" t="s">
        <v>2609</v>
      </c>
      <c r="F184" s="61" t="s">
        <v>1669</v>
      </c>
      <c r="G184" s="61" t="s">
        <v>2608</v>
      </c>
    </row>
    <row r="185" spans="1:7">
      <c r="A185" s="61">
        <v>1292</v>
      </c>
      <c r="B185" s="61" t="s">
        <v>1673</v>
      </c>
      <c r="C185" s="61" t="s">
        <v>2610</v>
      </c>
      <c r="D185" s="61" t="s">
        <v>66</v>
      </c>
      <c r="E185" s="61" t="s">
        <v>2609</v>
      </c>
      <c r="F185" s="61" t="s">
        <v>1669</v>
      </c>
      <c r="G185" s="61" t="s">
        <v>2608</v>
      </c>
    </row>
    <row r="186" spans="1:7">
      <c r="A186" s="61">
        <v>1354</v>
      </c>
      <c r="B186" s="61" t="s">
        <v>1673</v>
      </c>
      <c r="C186" s="61" t="s">
        <v>2610</v>
      </c>
      <c r="D186" s="61" t="s">
        <v>66</v>
      </c>
      <c r="E186" s="61" t="s">
        <v>2609</v>
      </c>
      <c r="F186" s="61" t="s">
        <v>1669</v>
      </c>
      <c r="G186" s="61" t="s">
        <v>2608</v>
      </c>
    </row>
    <row r="187" spans="1:7">
      <c r="A187" s="61">
        <v>1282</v>
      </c>
      <c r="B187" s="61" t="s">
        <v>1673</v>
      </c>
      <c r="C187" s="61" t="s">
        <v>1677</v>
      </c>
      <c r="D187" s="61" t="s">
        <v>66</v>
      </c>
      <c r="E187" s="61" t="s">
        <v>2607</v>
      </c>
      <c r="F187" s="61" t="s">
        <v>1675</v>
      </c>
      <c r="G187" s="61" t="s">
        <v>2606</v>
      </c>
    </row>
    <row r="188" spans="1:7">
      <c r="A188" s="61">
        <v>1147</v>
      </c>
      <c r="B188" s="61" t="s">
        <v>1673</v>
      </c>
      <c r="C188" s="61" t="s">
        <v>1686</v>
      </c>
      <c r="D188" s="61" t="s">
        <v>66</v>
      </c>
      <c r="E188" s="61" t="s">
        <v>2605</v>
      </c>
      <c r="F188" s="61" t="s">
        <v>1675</v>
      </c>
      <c r="G188" s="61" t="s">
        <v>2604</v>
      </c>
    </row>
    <row r="189" spans="1:7">
      <c r="A189" s="61">
        <v>1163</v>
      </c>
      <c r="B189" s="61" t="s">
        <v>1673</v>
      </c>
      <c r="C189" s="61" t="s">
        <v>1686</v>
      </c>
      <c r="D189" s="61" t="s">
        <v>66</v>
      </c>
      <c r="E189" s="61" t="s">
        <v>2605</v>
      </c>
      <c r="F189" s="61" t="s">
        <v>1675</v>
      </c>
      <c r="G189" s="61" t="s">
        <v>2604</v>
      </c>
    </row>
    <row r="190" spans="1:7">
      <c r="A190" s="61">
        <v>1178</v>
      </c>
      <c r="B190" s="61" t="s">
        <v>1673</v>
      </c>
      <c r="C190" s="61" t="s">
        <v>1686</v>
      </c>
      <c r="D190" s="61" t="s">
        <v>66</v>
      </c>
      <c r="E190" s="61" t="s">
        <v>2605</v>
      </c>
      <c r="F190" s="61" t="s">
        <v>1675</v>
      </c>
      <c r="G190" s="61" t="s">
        <v>2604</v>
      </c>
    </row>
    <row r="191" spans="1:7">
      <c r="A191" s="61">
        <v>1341</v>
      </c>
      <c r="B191" s="61" t="s">
        <v>1673</v>
      </c>
      <c r="C191" s="61" t="s">
        <v>1692</v>
      </c>
      <c r="D191" s="61" t="s">
        <v>66</v>
      </c>
      <c r="E191" s="61" t="s">
        <v>2603</v>
      </c>
      <c r="F191" s="61" t="s">
        <v>1675</v>
      </c>
      <c r="G191" s="61" t="s">
        <v>2602</v>
      </c>
    </row>
    <row r="192" spans="1:7">
      <c r="A192" s="61">
        <v>1253</v>
      </c>
      <c r="B192" s="61" t="s">
        <v>1673</v>
      </c>
      <c r="C192" s="61" t="s">
        <v>1703</v>
      </c>
      <c r="D192" s="61" t="s">
        <v>66</v>
      </c>
      <c r="E192" s="61" t="s">
        <v>2601</v>
      </c>
      <c r="F192" s="61" t="s">
        <v>1675</v>
      </c>
      <c r="G192" s="61" t="s">
        <v>2600</v>
      </c>
    </row>
    <row r="193" spans="1:7">
      <c r="A193" s="61">
        <v>1325</v>
      </c>
      <c r="B193" s="61" t="s">
        <v>1673</v>
      </c>
      <c r="C193" s="61" t="s">
        <v>1867</v>
      </c>
      <c r="D193" s="61" t="s">
        <v>66</v>
      </c>
      <c r="E193" s="61" t="s">
        <v>2599</v>
      </c>
      <c r="F193" s="61" t="s">
        <v>1712</v>
      </c>
      <c r="G193" s="61" t="s">
        <v>2598</v>
      </c>
    </row>
    <row r="194" spans="1:7">
      <c r="A194" s="61">
        <v>1216</v>
      </c>
      <c r="B194" s="61" t="s">
        <v>1673</v>
      </c>
      <c r="C194" s="61" t="s">
        <v>2597</v>
      </c>
      <c r="D194" s="61" t="s">
        <v>66</v>
      </c>
      <c r="E194" s="61" t="s">
        <v>2596</v>
      </c>
      <c r="F194" s="61" t="s">
        <v>1675</v>
      </c>
      <c r="G194" s="61" t="s">
        <v>2595</v>
      </c>
    </row>
    <row r="195" spans="1:7">
      <c r="A195" s="61">
        <v>1187</v>
      </c>
      <c r="B195" s="61" t="s">
        <v>1673</v>
      </c>
      <c r="C195" s="61" t="s">
        <v>1714</v>
      </c>
      <c r="D195" s="61" t="s">
        <v>66</v>
      </c>
      <c r="E195" s="61" t="s">
        <v>2594</v>
      </c>
      <c r="F195" s="61" t="s">
        <v>1675</v>
      </c>
      <c r="G195" s="61" t="s">
        <v>2593</v>
      </c>
    </row>
    <row r="196" spans="1:7">
      <c r="A196" s="61">
        <v>2990</v>
      </c>
      <c r="B196" s="61" t="s">
        <v>1673</v>
      </c>
      <c r="C196" s="61" t="s">
        <v>2034</v>
      </c>
      <c r="D196" s="61" t="s">
        <v>1709</v>
      </c>
      <c r="E196" s="61" t="s">
        <v>2592</v>
      </c>
      <c r="F196" s="61" t="s">
        <v>1675</v>
      </c>
      <c r="G196" s="61" t="s">
        <v>2591</v>
      </c>
    </row>
    <row r="197" spans="1:7">
      <c r="A197" s="61">
        <v>149</v>
      </c>
      <c r="B197" s="61" t="s">
        <v>1673</v>
      </c>
      <c r="C197" s="61" t="s">
        <v>2590</v>
      </c>
      <c r="D197" s="61" t="s">
        <v>2584</v>
      </c>
      <c r="E197" s="61" t="s">
        <v>2589</v>
      </c>
      <c r="F197" s="61" t="s">
        <v>1675</v>
      </c>
      <c r="G197" s="61" t="s">
        <v>2588</v>
      </c>
    </row>
    <row r="198" spans="1:7">
      <c r="A198" s="61">
        <v>147</v>
      </c>
      <c r="B198" s="61" t="s">
        <v>1673</v>
      </c>
      <c r="C198" s="61" t="s">
        <v>2587</v>
      </c>
      <c r="D198" s="61" t="s">
        <v>2584</v>
      </c>
      <c r="E198" s="61" t="s">
        <v>2586</v>
      </c>
      <c r="F198" s="61" t="s">
        <v>1675</v>
      </c>
      <c r="G198" s="61" t="s">
        <v>2585</v>
      </c>
    </row>
    <row r="199" spans="1:7">
      <c r="A199" s="61">
        <v>148</v>
      </c>
      <c r="B199" s="61" t="s">
        <v>1673</v>
      </c>
      <c r="C199" s="61" t="s">
        <v>1714</v>
      </c>
      <c r="D199" s="61" t="s">
        <v>2584</v>
      </c>
      <c r="E199" s="61" t="s">
        <v>2583</v>
      </c>
      <c r="F199" s="61" t="s">
        <v>1675</v>
      </c>
      <c r="G199" s="61" t="s">
        <v>2582</v>
      </c>
    </row>
    <row r="200" spans="1:7">
      <c r="A200" s="61">
        <v>2310</v>
      </c>
      <c r="B200" s="61" t="s">
        <v>1673</v>
      </c>
      <c r="C200" s="61" t="s">
        <v>1689</v>
      </c>
      <c r="D200" s="61" t="s">
        <v>1822</v>
      </c>
      <c r="E200" s="61" t="s">
        <v>2581</v>
      </c>
      <c r="F200" s="61" t="s">
        <v>1675</v>
      </c>
      <c r="G200" s="61" t="s">
        <v>2580</v>
      </c>
    </row>
    <row r="201" spans="1:7">
      <c r="A201" s="61">
        <v>1192</v>
      </c>
      <c r="B201" s="61" t="s">
        <v>1673</v>
      </c>
      <c r="C201" s="61" t="s">
        <v>2579</v>
      </c>
      <c r="D201" s="61" t="s">
        <v>66</v>
      </c>
      <c r="E201" s="61" t="s">
        <v>2578</v>
      </c>
      <c r="F201" s="61" t="s">
        <v>1675</v>
      </c>
      <c r="G201" s="61" t="s">
        <v>2577</v>
      </c>
    </row>
    <row r="202" spans="1:7">
      <c r="A202" s="61">
        <v>1271</v>
      </c>
      <c r="B202" s="61" t="s">
        <v>1673</v>
      </c>
      <c r="C202" s="61" t="s">
        <v>2576</v>
      </c>
      <c r="D202" s="61" t="s">
        <v>66</v>
      </c>
      <c r="E202" s="61" t="s">
        <v>2575</v>
      </c>
      <c r="F202" s="61" t="s">
        <v>1675</v>
      </c>
      <c r="G202" s="61" t="s">
        <v>2574</v>
      </c>
    </row>
    <row r="203" spans="1:7">
      <c r="A203" s="61">
        <v>2319</v>
      </c>
      <c r="B203" s="61" t="s">
        <v>1673</v>
      </c>
      <c r="C203" s="61" t="s">
        <v>1686</v>
      </c>
      <c r="D203" s="61" t="s">
        <v>2181</v>
      </c>
      <c r="E203" s="61" t="s">
        <v>2573</v>
      </c>
      <c r="F203" s="61" t="s">
        <v>1669</v>
      </c>
      <c r="G203" s="61" t="s">
        <v>2572</v>
      </c>
    </row>
    <row r="204" spans="1:7">
      <c r="A204" s="61">
        <v>1154</v>
      </c>
      <c r="B204" s="61" t="s">
        <v>1673</v>
      </c>
      <c r="C204" s="61" t="s">
        <v>1696</v>
      </c>
      <c r="D204" s="61" t="s">
        <v>66</v>
      </c>
      <c r="E204" s="61" t="s">
        <v>2571</v>
      </c>
      <c r="F204" s="61" t="s">
        <v>1675</v>
      </c>
      <c r="G204" s="61" t="s">
        <v>2570</v>
      </c>
    </row>
    <row r="205" spans="1:7">
      <c r="A205" s="61">
        <v>1285</v>
      </c>
      <c r="B205" s="61" t="s">
        <v>1673</v>
      </c>
      <c r="C205" s="61" t="s">
        <v>2569</v>
      </c>
      <c r="D205" s="61" t="s">
        <v>66</v>
      </c>
      <c r="E205" s="61" t="s">
        <v>2568</v>
      </c>
      <c r="F205" s="61" t="s">
        <v>1675</v>
      </c>
      <c r="G205" s="61" t="s">
        <v>2139</v>
      </c>
    </row>
    <row r="206" spans="1:7">
      <c r="A206" s="61">
        <v>349</v>
      </c>
      <c r="B206" s="61" t="s">
        <v>1673</v>
      </c>
      <c r="C206" s="61" t="s">
        <v>1696</v>
      </c>
      <c r="D206" s="61" t="s">
        <v>1908</v>
      </c>
      <c r="E206" s="61" t="s">
        <v>2567</v>
      </c>
      <c r="G206" s="61" t="s">
        <v>2566</v>
      </c>
    </row>
    <row r="207" spans="1:7">
      <c r="A207" s="61">
        <v>2461</v>
      </c>
      <c r="B207" s="61" t="s">
        <v>1673</v>
      </c>
      <c r="C207" s="61" t="s">
        <v>1692</v>
      </c>
      <c r="D207" s="61" t="s">
        <v>1089</v>
      </c>
      <c r="E207" s="61" t="s">
        <v>2565</v>
      </c>
      <c r="F207" s="61" t="s">
        <v>1675</v>
      </c>
      <c r="G207" s="61" t="s">
        <v>2564</v>
      </c>
    </row>
    <row r="208" spans="1:7">
      <c r="A208" s="61">
        <v>1850</v>
      </c>
      <c r="B208" s="61" t="s">
        <v>1673</v>
      </c>
      <c r="C208" s="61" t="s">
        <v>2563</v>
      </c>
      <c r="D208" s="61" t="s">
        <v>1695</v>
      </c>
      <c r="E208" s="61" t="s">
        <v>2561</v>
      </c>
      <c r="F208" s="61" t="s">
        <v>1675</v>
      </c>
      <c r="G208" s="61" t="s">
        <v>2562</v>
      </c>
    </row>
    <row r="209" spans="1:7">
      <c r="A209" s="61">
        <v>355</v>
      </c>
      <c r="B209" s="61" t="s">
        <v>1673</v>
      </c>
      <c r="C209" s="61" t="s">
        <v>1689</v>
      </c>
      <c r="D209" s="61" t="s">
        <v>1939</v>
      </c>
      <c r="E209" s="61" t="s">
        <v>2561</v>
      </c>
      <c r="F209" s="61" t="s">
        <v>1675</v>
      </c>
      <c r="G209" s="61" t="s">
        <v>2560</v>
      </c>
    </row>
    <row r="210" spans="1:7">
      <c r="A210" s="61">
        <v>426</v>
      </c>
      <c r="B210" s="61" t="s">
        <v>1673</v>
      </c>
      <c r="C210" s="61" t="s">
        <v>1672</v>
      </c>
      <c r="D210" s="61" t="s">
        <v>1964</v>
      </c>
      <c r="E210" s="61" t="s">
        <v>2559</v>
      </c>
      <c r="F210" s="61" t="s">
        <v>1675</v>
      </c>
      <c r="G210" s="61" t="s">
        <v>2558</v>
      </c>
    </row>
    <row r="211" spans="1:7">
      <c r="A211" s="61">
        <v>1376</v>
      </c>
      <c r="B211" s="61" t="s">
        <v>1673</v>
      </c>
      <c r="C211" s="61" t="s">
        <v>2557</v>
      </c>
      <c r="D211" s="61" t="s">
        <v>1989</v>
      </c>
      <c r="E211" s="61" t="s">
        <v>2556</v>
      </c>
      <c r="F211" s="61" t="s">
        <v>1675</v>
      </c>
      <c r="G211" s="61" t="s">
        <v>2555</v>
      </c>
    </row>
    <row r="212" spans="1:7">
      <c r="A212" s="61">
        <v>1236</v>
      </c>
      <c r="B212" s="61" t="s">
        <v>1673</v>
      </c>
      <c r="C212" s="61" t="s">
        <v>1968</v>
      </c>
      <c r="D212" s="61" t="s">
        <v>66</v>
      </c>
      <c r="E212" s="61" t="s">
        <v>2554</v>
      </c>
      <c r="F212" s="61" t="s">
        <v>1675</v>
      </c>
      <c r="G212" s="61" t="s">
        <v>2553</v>
      </c>
    </row>
    <row r="213" spans="1:7">
      <c r="A213" s="61">
        <v>138</v>
      </c>
      <c r="B213" s="61" t="s">
        <v>1673</v>
      </c>
      <c r="C213" s="61" t="s">
        <v>1703</v>
      </c>
      <c r="D213" s="61" t="s">
        <v>1671</v>
      </c>
      <c r="E213" s="61" t="s">
        <v>2552</v>
      </c>
      <c r="F213" s="61" t="s">
        <v>1675</v>
      </c>
      <c r="G213" s="61" t="s">
        <v>2551</v>
      </c>
    </row>
    <row r="214" spans="1:7">
      <c r="A214" s="61">
        <v>2543</v>
      </c>
      <c r="B214" s="61" t="s">
        <v>1673</v>
      </c>
      <c r="C214" s="61" t="s">
        <v>1714</v>
      </c>
      <c r="D214" s="61" t="s">
        <v>2439</v>
      </c>
      <c r="E214" s="61" t="s">
        <v>2550</v>
      </c>
      <c r="F214" s="61" t="s">
        <v>1675</v>
      </c>
      <c r="G214" s="61" t="s">
        <v>2549</v>
      </c>
    </row>
    <row r="215" spans="1:7">
      <c r="A215" s="61">
        <v>1858</v>
      </c>
      <c r="B215" s="61" t="s">
        <v>1673</v>
      </c>
      <c r="C215" s="61" t="s">
        <v>1696</v>
      </c>
      <c r="D215" s="61" t="s">
        <v>1695</v>
      </c>
      <c r="E215" s="61" t="s">
        <v>2547</v>
      </c>
      <c r="F215" s="61" t="s">
        <v>1675</v>
      </c>
      <c r="G215" s="61" t="s">
        <v>2548</v>
      </c>
    </row>
    <row r="216" spans="1:7">
      <c r="A216" s="61">
        <v>2995</v>
      </c>
      <c r="B216" s="61" t="s">
        <v>1673</v>
      </c>
      <c r="C216" s="61" t="s">
        <v>2034</v>
      </c>
      <c r="D216" s="61" t="s">
        <v>1709</v>
      </c>
      <c r="E216" s="61" t="s">
        <v>2547</v>
      </c>
      <c r="F216" s="61" t="s">
        <v>1675</v>
      </c>
      <c r="G216" s="61" t="s">
        <v>2546</v>
      </c>
    </row>
    <row r="217" spans="1:7">
      <c r="A217" s="61">
        <v>2480</v>
      </c>
      <c r="B217" s="61" t="s">
        <v>1673</v>
      </c>
      <c r="C217" s="61" t="s">
        <v>1893</v>
      </c>
      <c r="D217" s="61" t="s">
        <v>1089</v>
      </c>
      <c r="E217" s="61" t="s">
        <v>2545</v>
      </c>
      <c r="F217" s="61" t="s">
        <v>1675</v>
      </c>
      <c r="G217" s="61" t="s">
        <v>2544</v>
      </c>
    </row>
    <row r="218" spans="1:7">
      <c r="A218" s="61">
        <v>1172</v>
      </c>
      <c r="B218" s="61" t="s">
        <v>1673</v>
      </c>
      <c r="C218" s="61" t="s">
        <v>2543</v>
      </c>
      <c r="D218" s="61" t="s">
        <v>66</v>
      </c>
      <c r="E218" s="61" t="s">
        <v>2542</v>
      </c>
      <c r="F218" s="61" t="s">
        <v>1675</v>
      </c>
      <c r="G218" s="61" t="s">
        <v>2541</v>
      </c>
    </row>
    <row r="219" spans="1:7">
      <c r="A219" s="61">
        <v>2454</v>
      </c>
      <c r="B219" s="61" t="s">
        <v>1673</v>
      </c>
      <c r="C219" s="61" t="s">
        <v>1842</v>
      </c>
      <c r="D219" s="61" t="s">
        <v>1108</v>
      </c>
      <c r="E219" s="61" t="s">
        <v>2540</v>
      </c>
      <c r="F219" s="61" t="s">
        <v>1675</v>
      </c>
      <c r="G219" s="61" t="s">
        <v>2539</v>
      </c>
    </row>
    <row r="220" spans="1:7">
      <c r="A220" s="61">
        <v>4112</v>
      </c>
      <c r="B220" s="61" t="s">
        <v>1673</v>
      </c>
      <c r="C220" s="61" t="s">
        <v>1842</v>
      </c>
      <c r="D220" s="61" t="s">
        <v>1699</v>
      </c>
      <c r="E220" s="61" t="s">
        <v>2537</v>
      </c>
      <c r="F220" s="61" t="s">
        <v>1675</v>
      </c>
      <c r="G220" s="61" t="s">
        <v>2538</v>
      </c>
    </row>
    <row r="221" spans="1:7">
      <c r="A221" s="61">
        <v>996</v>
      </c>
      <c r="B221" s="61" t="s">
        <v>1673</v>
      </c>
      <c r="C221" s="61" t="s">
        <v>1714</v>
      </c>
      <c r="D221" s="61" t="s">
        <v>1992</v>
      </c>
      <c r="E221" s="61" t="s">
        <v>2537</v>
      </c>
      <c r="F221" s="61" t="s">
        <v>1675</v>
      </c>
      <c r="G221" s="61" t="s">
        <v>2536</v>
      </c>
    </row>
    <row r="222" spans="1:7">
      <c r="A222" s="61">
        <v>1318</v>
      </c>
      <c r="B222" s="61" t="s">
        <v>1673</v>
      </c>
      <c r="C222" s="61" t="s">
        <v>2535</v>
      </c>
      <c r="D222" s="61" t="s">
        <v>66</v>
      </c>
      <c r="E222" s="61" t="s">
        <v>2534</v>
      </c>
      <c r="F222" s="61" t="s">
        <v>1675</v>
      </c>
      <c r="G222" s="61" t="s">
        <v>2533</v>
      </c>
    </row>
    <row r="223" spans="1:7">
      <c r="A223" s="61">
        <v>4110</v>
      </c>
      <c r="B223" s="61" t="s">
        <v>1673</v>
      </c>
      <c r="C223" s="61" t="s">
        <v>1080</v>
      </c>
      <c r="D223" s="61" t="s">
        <v>1699</v>
      </c>
      <c r="E223" s="61" t="s">
        <v>2532</v>
      </c>
      <c r="F223" s="61" t="s">
        <v>1675</v>
      </c>
      <c r="G223" s="61" t="s">
        <v>2531</v>
      </c>
    </row>
    <row r="224" spans="1:7">
      <c r="A224" s="61">
        <v>4000</v>
      </c>
      <c r="B224" s="61" t="s">
        <v>1673</v>
      </c>
      <c r="C224" s="61" t="s">
        <v>2530</v>
      </c>
      <c r="D224" s="61" t="s">
        <v>1087</v>
      </c>
      <c r="E224" s="61" t="s">
        <v>2529</v>
      </c>
      <c r="F224" s="61" t="s">
        <v>1675</v>
      </c>
      <c r="G224" s="61" t="s">
        <v>2528</v>
      </c>
    </row>
    <row r="225" spans="1:7">
      <c r="A225" s="61">
        <v>4106</v>
      </c>
      <c r="B225" s="61" t="s">
        <v>1673</v>
      </c>
      <c r="C225" s="61" t="s">
        <v>1893</v>
      </c>
      <c r="D225" s="61" t="s">
        <v>1699</v>
      </c>
      <c r="E225" s="61" t="s">
        <v>2525</v>
      </c>
      <c r="F225" s="61" t="s">
        <v>1675</v>
      </c>
      <c r="G225" s="61" t="s">
        <v>2527</v>
      </c>
    </row>
    <row r="226" spans="1:7">
      <c r="A226" s="61">
        <v>821</v>
      </c>
      <c r="B226" s="61" t="s">
        <v>1673</v>
      </c>
      <c r="C226" s="61" t="s">
        <v>2526</v>
      </c>
      <c r="D226" s="61" t="s">
        <v>2013</v>
      </c>
      <c r="E226" s="61" t="s">
        <v>2525</v>
      </c>
      <c r="F226" s="61" t="s">
        <v>1675</v>
      </c>
      <c r="G226" s="61" t="s">
        <v>2524</v>
      </c>
    </row>
    <row r="227" spans="1:7">
      <c r="A227" s="61">
        <v>1210</v>
      </c>
      <c r="B227" s="61" t="s">
        <v>1673</v>
      </c>
      <c r="C227" s="61" t="s">
        <v>2523</v>
      </c>
      <c r="D227" s="61" t="s">
        <v>66</v>
      </c>
      <c r="E227" s="61" t="s">
        <v>2522</v>
      </c>
      <c r="F227" s="61" t="s">
        <v>1675</v>
      </c>
      <c r="G227" s="61" t="s">
        <v>2521</v>
      </c>
    </row>
    <row r="228" spans="1:7">
      <c r="A228" s="61">
        <v>1224</v>
      </c>
      <c r="B228" s="61" t="s">
        <v>1673</v>
      </c>
      <c r="C228" s="61" t="s">
        <v>2042</v>
      </c>
      <c r="D228" s="61" t="s">
        <v>66</v>
      </c>
      <c r="E228" s="61" t="s">
        <v>2522</v>
      </c>
      <c r="F228" s="61" t="s">
        <v>1675</v>
      </c>
      <c r="G228" s="61" t="s">
        <v>2521</v>
      </c>
    </row>
    <row r="229" spans="1:7">
      <c r="A229" s="61">
        <v>2443</v>
      </c>
      <c r="B229" s="61" t="s">
        <v>1673</v>
      </c>
      <c r="C229" s="61" t="s">
        <v>1677</v>
      </c>
      <c r="D229" s="61" t="s">
        <v>1108</v>
      </c>
      <c r="E229" s="61" t="s">
        <v>2520</v>
      </c>
      <c r="F229" s="61" t="s">
        <v>1675</v>
      </c>
      <c r="G229" s="61" t="s">
        <v>2519</v>
      </c>
    </row>
    <row r="230" spans="1:7">
      <c r="A230" s="61">
        <v>2433</v>
      </c>
      <c r="B230" s="61" t="s">
        <v>1673</v>
      </c>
      <c r="C230" s="61" t="s">
        <v>1764</v>
      </c>
      <c r="D230" s="61" t="s">
        <v>1108</v>
      </c>
      <c r="E230" s="61" t="s">
        <v>2518</v>
      </c>
      <c r="F230" s="61" t="s">
        <v>1669</v>
      </c>
      <c r="G230" s="61" t="s">
        <v>2516</v>
      </c>
    </row>
    <row r="231" spans="1:7">
      <c r="A231" s="61">
        <v>2436</v>
      </c>
      <c r="B231" s="61" t="s">
        <v>1673</v>
      </c>
      <c r="C231" s="61" t="s">
        <v>1764</v>
      </c>
      <c r="D231" s="61" t="s">
        <v>1108</v>
      </c>
      <c r="E231" s="61" t="s">
        <v>2518</v>
      </c>
      <c r="F231" s="61" t="s">
        <v>1669</v>
      </c>
      <c r="G231" s="61" t="s">
        <v>2516</v>
      </c>
    </row>
    <row r="232" spans="1:7">
      <c r="A232" s="61">
        <v>2441</v>
      </c>
      <c r="B232" s="61" t="s">
        <v>1673</v>
      </c>
      <c r="C232" s="61" t="s">
        <v>1764</v>
      </c>
      <c r="D232" s="61" t="s">
        <v>1108</v>
      </c>
      <c r="E232" s="61" t="s">
        <v>2518</v>
      </c>
      <c r="F232" s="61" t="s">
        <v>2517</v>
      </c>
      <c r="G232" s="61" t="s">
        <v>2516</v>
      </c>
    </row>
    <row r="233" spans="1:7">
      <c r="A233" s="61">
        <v>4</v>
      </c>
      <c r="B233" s="61" t="s">
        <v>1673</v>
      </c>
      <c r="C233" s="61" t="s">
        <v>1677</v>
      </c>
      <c r="D233" s="61" t="s">
        <v>2485</v>
      </c>
      <c r="E233" s="61" t="s">
        <v>2515</v>
      </c>
      <c r="F233" s="61" t="s">
        <v>1675</v>
      </c>
      <c r="G233" s="61" t="s">
        <v>2514</v>
      </c>
    </row>
    <row r="234" spans="1:7">
      <c r="A234" s="61">
        <v>2889</v>
      </c>
      <c r="B234" s="61" t="s">
        <v>1673</v>
      </c>
      <c r="C234" s="61" t="s">
        <v>1931</v>
      </c>
      <c r="D234" s="61" t="s">
        <v>1852</v>
      </c>
      <c r="E234" s="61" t="s">
        <v>2513</v>
      </c>
      <c r="F234" s="61" t="s">
        <v>1669</v>
      </c>
      <c r="G234" s="61" t="s">
        <v>2512</v>
      </c>
    </row>
    <row r="235" spans="1:7">
      <c r="A235" s="61">
        <v>2904</v>
      </c>
      <c r="B235" s="61" t="s">
        <v>1673</v>
      </c>
      <c r="C235" s="61" t="s">
        <v>1692</v>
      </c>
      <c r="D235" s="61" t="s">
        <v>1852</v>
      </c>
      <c r="E235" s="61" t="s">
        <v>2511</v>
      </c>
      <c r="F235" s="61" t="s">
        <v>1675</v>
      </c>
      <c r="G235" s="61" t="s">
        <v>2510</v>
      </c>
    </row>
    <row r="236" spans="1:7">
      <c r="A236" s="61">
        <v>2907</v>
      </c>
      <c r="B236" s="61" t="s">
        <v>1673</v>
      </c>
      <c r="C236" s="61" t="s">
        <v>2508</v>
      </c>
      <c r="D236" s="61" t="s">
        <v>1852</v>
      </c>
      <c r="E236" s="61" t="s">
        <v>2507</v>
      </c>
      <c r="F236" s="61" t="s">
        <v>1669</v>
      </c>
      <c r="G236" s="61" t="s">
        <v>2509</v>
      </c>
    </row>
    <row r="237" spans="1:7">
      <c r="A237" s="61">
        <v>2893</v>
      </c>
      <c r="B237" s="61" t="s">
        <v>1673</v>
      </c>
      <c r="C237" s="61" t="s">
        <v>2508</v>
      </c>
      <c r="D237" s="61" t="s">
        <v>1852</v>
      </c>
      <c r="E237" s="61" t="s">
        <v>2507</v>
      </c>
      <c r="F237" s="61" t="s">
        <v>1669</v>
      </c>
      <c r="G237" s="61" t="s">
        <v>2506</v>
      </c>
    </row>
    <row r="238" spans="1:7">
      <c r="A238" s="61">
        <v>3708</v>
      </c>
      <c r="B238" s="61" t="s">
        <v>1673</v>
      </c>
      <c r="C238" s="61" t="s">
        <v>1677</v>
      </c>
      <c r="D238" s="61" t="s">
        <v>2009</v>
      </c>
      <c r="E238" s="61" t="s">
        <v>2505</v>
      </c>
      <c r="F238" s="61" t="s">
        <v>1675</v>
      </c>
      <c r="G238" s="61" t="s">
        <v>2504</v>
      </c>
    </row>
    <row r="239" spans="1:7">
      <c r="A239" s="61">
        <v>1294</v>
      </c>
      <c r="B239" s="61" t="s">
        <v>1673</v>
      </c>
      <c r="C239" s="61" t="s">
        <v>2503</v>
      </c>
      <c r="D239" s="61" t="s">
        <v>66</v>
      </c>
      <c r="E239" s="61" t="s">
        <v>2502</v>
      </c>
      <c r="F239" s="61" t="s">
        <v>1669</v>
      </c>
      <c r="G239" s="61" t="s">
        <v>2501</v>
      </c>
    </row>
    <row r="240" spans="1:7">
      <c r="A240" s="61">
        <v>1380</v>
      </c>
      <c r="B240" s="61" t="s">
        <v>1673</v>
      </c>
      <c r="C240" s="61" t="s">
        <v>2500</v>
      </c>
      <c r="D240" s="61" t="s">
        <v>1989</v>
      </c>
      <c r="E240" s="61" t="s">
        <v>2499</v>
      </c>
      <c r="F240" s="61" t="s">
        <v>1675</v>
      </c>
      <c r="G240" s="61" t="s">
        <v>2498</v>
      </c>
    </row>
    <row r="241" spans="1:7">
      <c r="A241" s="61">
        <v>2495</v>
      </c>
      <c r="B241" s="61" t="s">
        <v>1673</v>
      </c>
      <c r="C241" s="61" t="s">
        <v>2497</v>
      </c>
      <c r="D241" s="61" t="s">
        <v>1089</v>
      </c>
      <c r="E241" s="61" t="s">
        <v>2496</v>
      </c>
      <c r="F241" s="61" t="s">
        <v>1669</v>
      </c>
      <c r="G241" s="61" t="s">
        <v>2495</v>
      </c>
    </row>
    <row r="242" spans="1:7">
      <c r="A242" s="61">
        <v>136</v>
      </c>
      <c r="B242" s="61" t="s">
        <v>1673</v>
      </c>
      <c r="C242" s="61" t="s">
        <v>1686</v>
      </c>
      <c r="D242" s="61" t="s">
        <v>1671</v>
      </c>
      <c r="E242" s="61" t="s">
        <v>2494</v>
      </c>
      <c r="F242" s="61" t="s">
        <v>1669</v>
      </c>
      <c r="G242" s="61" t="s">
        <v>2493</v>
      </c>
    </row>
    <row r="243" spans="1:7">
      <c r="A243" s="61">
        <v>7</v>
      </c>
      <c r="B243" s="61" t="s">
        <v>1673</v>
      </c>
      <c r="C243" s="61" t="s">
        <v>1968</v>
      </c>
      <c r="D243" s="61" t="s">
        <v>2485</v>
      </c>
      <c r="E243" s="61" t="s">
        <v>2492</v>
      </c>
      <c r="F243" s="61" t="s">
        <v>1712</v>
      </c>
      <c r="G243" s="61" t="s">
        <v>2491</v>
      </c>
    </row>
    <row r="244" spans="1:7">
      <c r="A244" s="61">
        <v>5</v>
      </c>
      <c r="B244" s="61" t="s">
        <v>1673</v>
      </c>
      <c r="C244" s="61" t="s">
        <v>1968</v>
      </c>
      <c r="D244" s="61" t="s">
        <v>2485</v>
      </c>
      <c r="E244" s="61" t="s">
        <v>2490</v>
      </c>
      <c r="F244" s="61" t="s">
        <v>1669</v>
      </c>
      <c r="G244" s="61" t="s">
        <v>2489</v>
      </c>
    </row>
    <row r="245" spans="1:7">
      <c r="A245" s="61">
        <v>3</v>
      </c>
      <c r="B245" s="61" t="s">
        <v>1673</v>
      </c>
      <c r="C245" s="61" t="s">
        <v>1714</v>
      </c>
      <c r="D245" s="61" t="s">
        <v>2485</v>
      </c>
      <c r="E245" s="61" t="s">
        <v>2488</v>
      </c>
      <c r="F245" s="61" t="s">
        <v>1675</v>
      </c>
      <c r="G245" s="61" t="s">
        <v>2487</v>
      </c>
    </row>
    <row r="246" spans="1:7">
      <c r="A246" s="61">
        <v>6</v>
      </c>
      <c r="B246" s="61" t="s">
        <v>1673</v>
      </c>
      <c r="C246" s="61" t="s">
        <v>2486</v>
      </c>
      <c r="D246" s="61" t="s">
        <v>2485</v>
      </c>
      <c r="E246" s="61" t="s">
        <v>2484</v>
      </c>
      <c r="F246" s="61" t="s">
        <v>1675</v>
      </c>
      <c r="G246" s="61" t="s">
        <v>2483</v>
      </c>
    </row>
    <row r="247" spans="1:7">
      <c r="A247" s="61">
        <v>1346</v>
      </c>
      <c r="B247" s="61" t="s">
        <v>1673</v>
      </c>
      <c r="C247" s="61" t="s">
        <v>2332</v>
      </c>
      <c r="D247" s="61" t="s">
        <v>66</v>
      </c>
      <c r="E247" s="61" t="s">
        <v>2482</v>
      </c>
      <c r="F247" s="61" t="s">
        <v>1675</v>
      </c>
      <c r="G247" s="61" t="s">
        <v>2481</v>
      </c>
    </row>
    <row r="248" spans="1:7">
      <c r="A248" s="61">
        <v>2469</v>
      </c>
      <c r="B248" s="61" t="s">
        <v>1673</v>
      </c>
      <c r="C248" s="61" t="s">
        <v>2016</v>
      </c>
      <c r="D248" s="61" t="s">
        <v>1089</v>
      </c>
      <c r="E248" s="61" t="s">
        <v>2478</v>
      </c>
      <c r="F248" s="61" t="s">
        <v>1669</v>
      </c>
      <c r="G248" s="61" t="s">
        <v>2480</v>
      </c>
    </row>
    <row r="249" spans="1:7">
      <c r="A249" s="61">
        <v>1368</v>
      </c>
      <c r="B249" s="61" t="s">
        <v>1673</v>
      </c>
      <c r="C249" s="61" t="s">
        <v>2016</v>
      </c>
      <c r="D249" s="61" t="s">
        <v>2479</v>
      </c>
      <c r="E249" s="61" t="s">
        <v>2478</v>
      </c>
      <c r="F249" s="61" t="s">
        <v>1669</v>
      </c>
      <c r="G249" s="61" t="s">
        <v>2477</v>
      </c>
    </row>
    <row r="250" spans="1:7">
      <c r="A250" s="61">
        <v>1198</v>
      </c>
      <c r="B250" s="61" t="s">
        <v>1673</v>
      </c>
      <c r="C250" s="61" t="s">
        <v>2476</v>
      </c>
      <c r="D250" s="61" t="s">
        <v>66</v>
      </c>
      <c r="E250" s="61" t="s">
        <v>2475</v>
      </c>
      <c r="F250" s="61" t="s">
        <v>1675</v>
      </c>
      <c r="G250" s="61" t="s">
        <v>2474</v>
      </c>
    </row>
    <row r="251" spans="1:7">
      <c r="A251" s="61">
        <v>1335</v>
      </c>
      <c r="B251" s="61" t="s">
        <v>1673</v>
      </c>
      <c r="C251" s="61" t="s">
        <v>2473</v>
      </c>
      <c r="D251" s="61" t="s">
        <v>66</v>
      </c>
      <c r="E251" s="61" t="s">
        <v>2472</v>
      </c>
      <c r="F251" s="61" t="s">
        <v>1675</v>
      </c>
      <c r="G251" s="61" t="s">
        <v>2471</v>
      </c>
    </row>
    <row r="252" spans="1:7">
      <c r="A252" s="61">
        <v>1143</v>
      </c>
      <c r="B252" s="61" t="s">
        <v>1673</v>
      </c>
      <c r="C252" s="61" t="s">
        <v>1689</v>
      </c>
      <c r="D252" s="61" t="s">
        <v>66</v>
      </c>
      <c r="E252" s="61" t="s">
        <v>2470</v>
      </c>
      <c r="F252" s="61" t="s">
        <v>1675</v>
      </c>
      <c r="G252" s="61" t="s">
        <v>2469</v>
      </c>
    </row>
    <row r="253" spans="1:7">
      <c r="A253" s="61">
        <v>2505</v>
      </c>
      <c r="B253" s="61" t="s">
        <v>1673</v>
      </c>
      <c r="C253" s="61" t="s">
        <v>1968</v>
      </c>
      <c r="D253" s="61" t="s">
        <v>1828</v>
      </c>
      <c r="E253" s="61" t="s">
        <v>2468</v>
      </c>
      <c r="F253" s="61" t="s">
        <v>2467</v>
      </c>
      <c r="G253" s="61" t="s">
        <v>2466</v>
      </c>
    </row>
    <row r="254" spans="1:7">
      <c r="A254" s="61">
        <v>2010</v>
      </c>
      <c r="B254" s="61" t="s">
        <v>1673</v>
      </c>
      <c r="C254" s="61" t="s">
        <v>1968</v>
      </c>
      <c r="D254" s="61" t="s">
        <v>1855</v>
      </c>
      <c r="E254" s="61" t="s">
        <v>2465</v>
      </c>
      <c r="F254" s="61" t="s">
        <v>1669</v>
      </c>
      <c r="G254" s="61" t="s">
        <v>2464</v>
      </c>
    </row>
    <row r="255" spans="1:7">
      <c r="A255" s="61">
        <v>1872</v>
      </c>
      <c r="B255" s="61" t="s">
        <v>1673</v>
      </c>
      <c r="C255" s="61" t="s">
        <v>1714</v>
      </c>
      <c r="D255" s="61" t="s">
        <v>77</v>
      </c>
      <c r="E255" s="61" t="s">
        <v>2463</v>
      </c>
      <c r="F255" s="61" t="s">
        <v>1712</v>
      </c>
      <c r="G255" s="61" t="s">
        <v>2462</v>
      </c>
    </row>
    <row r="256" spans="1:7">
      <c r="A256" s="61">
        <v>1195</v>
      </c>
      <c r="B256" s="61" t="s">
        <v>1673</v>
      </c>
      <c r="C256" s="61" t="s">
        <v>2239</v>
      </c>
      <c r="D256" s="61" t="s">
        <v>66</v>
      </c>
      <c r="E256" s="61" t="s">
        <v>2461</v>
      </c>
      <c r="F256" s="61" t="s">
        <v>1675</v>
      </c>
      <c r="G256" s="61" t="s">
        <v>2460</v>
      </c>
    </row>
    <row r="257" spans="1:7">
      <c r="A257" s="61">
        <v>3997</v>
      </c>
      <c r="B257" s="61" t="s">
        <v>1673</v>
      </c>
      <c r="C257" s="61" t="s">
        <v>1087</v>
      </c>
      <c r="D257" s="61" t="s">
        <v>1087</v>
      </c>
      <c r="E257" s="61" t="s">
        <v>2459</v>
      </c>
      <c r="F257" s="61" t="s">
        <v>1675</v>
      </c>
      <c r="G257" s="61" t="s">
        <v>2458</v>
      </c>
    </row>
    <row r="258" spans="1:7">
      <c r="A258" s="61">
        <v>3996</v>
      </c>
      <c r="B258" s="61" t="s">
        <v>1673</v>
      </c>
      <c r="C258" s="61" t="s">
        <v>2457</v>
      </c>
      <c r="D258" s="61" t="s">
        <v>1087</v>
      </c>
      <c r="E258" s="61" t="s">
        <v>2456</v>
      </c>
      <c r="F258" s="61" t="s">
        <v>1675</v>
      </c>
      <c r="G258" s="61" t="s">
        <v>2455</v>
      </c>
    </row>
    <row r="259" spans="1:7">
      <c r="A259" s="61">
        <v>3998</v>
      </c>
      <c r="B259" s="61" t="s">
        <v>1673</v>
      </c>
      <c r="C259" s="61" t="s">
        <v>2454</v>
      </c>
      <c r="D259" s="61" t="s">
        <v>1087</v>
      </c>
      <c r="E259" s="61" t="s">
        <v>2453</v>
      </c>
      <c r="F259" s="61" t="s">
        <v>1675</v>
      </c>
      <c r="G259" s="61" t="s">
        <v>2452</v>
      </c>
    </row>
    <row r="260" spans="1:7">
      <c r="A260" s="61">
        <v>1288</v>
      </c>
      <c r="B260" s="61" t="s">
        <v>1673</v>
      </c>
      <c r="C260" s="61" t="s">
        <v>2451</v>
      </c>
      <c r="D260" s="61" t="s">
        <v>66</v>
      </c>
      <c r="E260" s="61" t="s">
        <v>2450</v>
      </c>
      <c r="F260" s="61" t="s">
        <v>1669</v>
      </c>
      <c r="G260" s="61" t="s">
        <v>2449</v>
      </c>
    </row>
    <row r="261" spans="1:7">
      <c r="A261" s="61">
        <v>422</v>
      </c>
      <c r="B261" s="61" t="s">
        <v>1673</v>
      </c>
      <c r="C261" s="61" t="s">
        <v>2448</v>
      </c>
      <c r="D261" s="61" t="s">
        <v>1964</v>
      </c>
      <c r="E261" s="61" t="s">
        <v>2447</v>
      </c>
      <c r="F261" s="61" t="s">
        <v>1669</v>
      </c>
      <c r="G261" s="61" t="s">
        <v>2446</v>
      </c>
    </row>
    <row r="262" spans="1:7">
      <c r="A262" s="61">
        <v>1992</v>
      </c>
      <c r="B262" s="61" t="s">
        <v>1673</v>
      </c>
      <c r="C262" s="61" t="s">
        <v>1689</v>
      </c>
      <c r="D262" s="61" t="s">
        <v>2445</v>
      </c>
      <c r="E262" s="61" t="s">
        <v>2444</v>
      </c>
      <c r="F262" s="61" t="s">
        <v>1675</v>
      </c>
      <c r="G262" s="61" t="s">
        <v>2443</v>
      </c>
    </row>
    <row r="263" spans="1:7">
      <c r="A263" s="61">
        <v>689</v>
      </c>
      <c r="B263" s="61" t="s">
        <v>1673</v>
      </c>
      <c r="C263" s="61" t="s">
        <v>1724</v>
      </c>
      <c r="D263" s="61" t="s">
        <v>2109</v>
      </c>
      <c r="E263" s="61" t="s">
        <v>2442</v>
      </c>
      <c r="F263" s="61" t="s">
        <v>1669</v>
      </c>
      <c r="G263" s="61" t="s">
        <v>2441</v>
      </c>
    </row>
    <row r="264" spans="1:7">
      <c r="A264" s="61">
        <v>2542</v>
      </c>
      <c r="B264" s="61" t="s">
        <v>1673</v>
      </c>
      <c r="C264" s="61" t="s">
        <v>2440</v>
      </c>
      <c r="D264" s="61" t="s">
        <v>2439</v>
      </c>
      <c r="E264" s="61" t="s">
        <v>2438</v>
      </c>
      <c r="F264" s="61" t="s">
        <v>1675</v>
      </c>
      <c r="G264" s="61" t="s">
        <v>2437</v>
      </c>
    </row>
    <row r="265" spans="1:7">
      <c r="A265" s="61">
        <v>3744</v>
      </c>
      <c r="B265" s="61" t="s">
        <v>1673</v>
      </c>
      <c r="C265" s="61" t="s">
        <v>2436</v>
      </c>
      <c r="D265" s="61" t="s">
        <v>1848</v>
      </c>
      <c r="E265" s="61" t="s">
        <v>2435</v>
      </c>
      <c r="F265" s="61" t="s">
        <v>1669</v>
      </c>
      <c r="G265" s="61" t="s">
        <v>2434</v>
      </c>
    </row>
    <row r="266" spans="1:7">
      <c r="A266" s="61">
        <v>3747</v>
      </c>
      <c r="B266" s="61" t="s">
        <v>1673</v>
      </c>
      <c r="C266" s="61" t="s">
        <v>1689</v>
      </c>
      <c r="D266" s="61" t="s">
        <v>1848</v>
      </c>
      <c r="E266" s="61" t="s">
        <v>2433</v>
      </c>
      <c r="F266" s="61" t="s">
        <v>1675</v>
      </c>
      <c r="G266" s="61" t="s">
        <v>2432</v>
      </c>
    </row>
    <row r="267" spans="1:7">
      <c r="A267" s="61">
        <v>2978</v>
      </c>
      <c r="B267" s="61" t="s">
        <v>1673</v>
      </c>
      <c r="C267" s="61" t="s">
        <v>1710</v>
      </c>
      <c r="D267" s="61" t="s">
        <v>1709</v>
      </c>
      <c r="E267" s="61" t="s">
        <v>2431</v>
      </c>
      <c r="F267" s="61" t="s">
        <v>1675</v>
      </c>
      <c r="G267" s="61" t="s">
        <v>2430</v>
      </c>
    </row>
    <row r="268" spans="1:7">
      <c r="A268" s="61">
        <v>1332</v>
      </c>
      <c r="B268" s="61" t="s">
        <v>1673</v>
      </c>
      <c r="C268" s="61" t="s">
        <v>2429</v>
      </c>
      <c r="D268" s="61" t="s">
        <v>66</v>
      </c>
      <c r="E268" s="61" t="s">
        <v>2428</v>
      </c>
      <c r="F268" s="61" t="s">
        <v>1675</v>
      </c>
      <c r="G268" s="61" t="s">
        <v>2427</v>
      </c>
    </row>
    <row r="269" spans="1:7">
      <c r="A269" s="61">
        <v>2011</v>
      </c>
      <c r="B269" s="61" t="s">
        <v>1673</v>
      </c>
      <c r="C269" s="61" t="s">
        <v>1677</v>
      </c>
      <c r="D269" s="61" t="s">
        <v>1855</v>
      </c>
      <c r="E269" s="61" t="s">
        <v>2426</v>
      </c>
      <c r="F269" s="61" t="s">
        <v>1675</v>
      </c>
      <c r="G269" s="61" t="s">
        <v>2425</v>
      </c>
    </row>
    <row r="270" spans="1:7">
      <c r="A270" s="61">
        <v>2901</v>
      </c>
      <c r="B270" s="61" t="s">
        <v>1673</v>
      </c>
      <c r="C270" s="61" t="s">
        <v>1893</v>
      </c>
      <c r="D270" s="61" t="s">
        <v>1852</v>
      </c>
      <c r="E270" s="61" t="s">
        <v>2424</v>
      </c>
      <c r="F270" s="61" t="s">
        <v>1675</v>
      </c>
      <c r="G270" s="61" t="s">
        <v>2423</v>
      </c>
    </row>
    <row r="271" spans="1:7">
      <c r="A271" s="61">
        <v>3009</v>
      </c>
      <c r="B271" s="61" t="s">
        <v>1673</v>
      </c>
      <c r="C271" s="61" t="s">
        <v>2422</v>
      </c>
      <c r="D271" s="61" t="s">
        <v>1948</v>
      </c>
      <c r="E271" s="61" t="s">
        <v>2421</v>
      </c>
      <c r="F271" s="61" t="s">
        <v>1675</v>
      </c>
      <c r="G271" s="61" t="s">
        <v>2420</v>
      </c>
    </row>
    <row r="272" spans="1:7">
      <c r="A272" s="61">
        <v>124</v>
      </c>
      <c r="B272" s="61" t="s">
        <v>1673</v>
      </c>
      <c r="C272" s="61" t="s">
        <v>2418</v>
      </c>
      <c r="D272" s="61" t="s">
        <v>1671</v>
      </c>
      <c r="E272" s="61" t="s">
        <v>2417</v>
      </c>
      <c r="F272" s="61" t="s">
        <v>2220</v>
      </c>
      <c r="G272" s="61" t="s">
        <v>2419</v>
      </c>
    </row>
    <row r="273" spans="1:7">
      <c r="A273" s="61">
        <v>113</v>
      </c>
      <c r="B273" s="61" t="s">
        <v>1673</v>
      </c>
      <c r="C273" s="61" t="s">
        <v>2418</v>
      </c>
      <c r="D273" s="61" t="s">
        <v>1671</v>
      </c>
      <c r="E273" s="61" t="s">
        <v>2417</v>
      </c>
      <c r="F273" s="61" t="s">
        <v>2220</v>
      </c>
      <c r="G273" s="61" t="s">
        <v>2416</v>
      </c>
    </row>
    <row r="274" spans="1:7">
      <c r="A274" s="61">
        <v>1378</v>
      </c>
      <c r="B274" s="61" t="s">
        <v>1673</v>
      </c>
      <c r="C274" s="61" t="s">
        <v>1724</v>
      </c>
      <c r="D274" s="61" t="s">
        <v>1989</v>
      </c>
      <c r="E274" s="61" t="s">
        <v>2415</v>
      </c>
      <c r="F274" s="61" t="s">
        <v>1675</v>
      </c>
      <c r="G274" s="61" t="s">
        <v>2414</v>
      </c>
    </row>
    <row r="275" spans="1:7">
      <c r="A275" s="61">
        <v>350</v>
      </c>
      <c r="B275" s="61" t="s">
        <v>1673</v>
      </c>
      <c r="C275" s="61" t="s">
        <v>1717</v>
      </c>
      <c r="D275" s="61" t="s">
        <v>1908</v>
      </c>
      <c r="E275" s="61" t="s">
        <v>2413</v>
      </c>
      <c r="F275" s="61" t="s">
        <v>1669</v>
      </c>
      <c r="G275" s="61" t="s">
        <v>2412</v>
      </c>
    </row>
    <row r="276" spans="1:7">
      <c r="A276" s="61">
        <v>351</v>
      </c>
      <c r="B276" s="61" t="s">
        <v>1673</v>
      </c>
      <c r="C276" s="61" t="s">
        <v>1968</v>
      </c>
      <c r="D276" s="61" t="s">
        <v>1908</v>
      </c>
      <c r="E276" s="61" t="s">
        <v>2411</v>
      </c>
      <c r="F276" s="61" t="s">
        <v>2410</v>
      </c>
      <c r="G276" s="61" t="s">
        <v>2409</v>
      </c>
    </row>
    <row r="277" spans="1:7">
      <c r="A277" s="61">
        <v>3710</v>
      </c>
      <c r="B277" s="61" t="s">
        <v>1673</v>
      </c>
      <c r="C277" s="61" t="s">
        <v>1714</v>
      </c>
      <c r="D277" s="61" t="s">
        <v>2009</v>
      </c>
      <c r="E277" s="61" t="s">
        <v>2408</v>
      </c>
      <c r="F277" s="61" t="s">
        <v>1712</v>
      </c>
      <c r="G277" s="61" t="s">
        <v>2407</v>
      </c>
    </row>
    <row r="278" spans="1:7">
      <c r="A278" s="61">
        <v>2468</v>
      </c>
      <c r="B278" s="61" t="s">
        <v>1673</v>
      </c>
      <c r="C278" s="61" t="s">
        <v>2405</v>
      </c>
      <c r="D278" s="61" t="s">
        <v>1089</v>
      </c>
      <c r="E278" s="61" t="s">
        <v>2404</v>
      </c>
      <c r="F278" s="61" t="s">
        <v>1675</v>
      </c>
      <c r="G278" s="61" t="s">
        <v>2406</v>
      </c>
    </row>
    <row r="279" spans="1:7">
      <c r="A279" s="61">
        <v>2460</v>
      </c>
      <c r="B279" s="61" t="s">
        <v>1673</v>
      </c>
      <c r="C279" s="61" t="s">
        <v>2405</v>
      </c>
      <c r="D279" s="61" t="s">
        <v>1089</v>
      </c>
      <c r="E279" s="61" t="s">
        <v>2404</v>
      </c>
      <c r="F279" s="61" t="s">
        <v>1675</v>
      </c>
      <c r="G279" s="61" t="s">
        <v>2400</v>
      </c>
    </row>
    <row r="280" spans="1:7">
      <c r="A280" s="61">
        <v>2476</v>
      </c>
      <c r="B280" s="61" t="s">
        <v>1673</v>
      </c>
      <c r="C280" s="61" t="s">
        <v>2403</v>
      </c>
      <c r="D280" s="61" t="s">
        <v>1089</v>
      </c>
      <c r="E280" s="61" t="s">
        <v>2402</v>
      </c>
      <c r="F280" s="61" t="s">
        <v>2401</v>
      </c>
      <c r="G280" s="61" t="s">
        <v>2400</v>
      </c>
    </row>
    <row r="281" spans="1:7">
      <c r="A281" s="61">
        <v>1242</v>
      </c>
      <c r="B281" s="61" t="s">
        <v>1673</v>
      </c>
      <c r="C281" s="61" t="s">
        <v>2399</v>
      </c>
      <c r="D281" s="61" t="s">
        <v>66</v>
      </c>
      <c r="E281" s="61" t="s">
        <v>2398</v>
      </c>
      <c r="F281" s="61" t="s">
        <v>1675</v>
      </c>
      <c r="G281" s="61" t="s">
        <v>2397</v>
      </c>
    </row>
    <row r="282" spans="1:7">
      <c r="A282" s="61">
        <v>1867</v>
      </c>
      <c r="B282" s="61" t="s">
        <v>1673</v>
      </c>
      <c r="C282" s="61" t="s">
        <v>2396</v>
      </c>
      <c r="D282" s="61" t="s">
        <v>1695</v>
      </c>
      <c r="E282" s="61" t="s">
        <v>2395</v>
      </c>
      <c r="F282" s="61" t="s">
        <v>1675</v>
      </c>
      <c r="G282" s="61" t="s">
        <v>2394</v>
      </c>
    </row>
    <row r="283" spans="1:7">
      <c r="A283" s="61">
        <v>2892</v>
      </c>
      <c r="B283" s="61" t="s">
        <v>1673</v>
      </c>
      <c r="C283" s="61" t="s">
        <v>2034</v>
      </c>
      <c r="D283" s="61" t="s">
        <v>1852</v>
      </c>
      <c r="E283" s="61" t="s">
        <v>2393</v>
      </c>
      <c r="F283" s="61" t="s">
        <v>1675</v>
      </c>
      <c r="G283" s="61" t="s">
        <v>2392</v>
      </c>
    </row>
    <row r="284" spans="1:7">
      <c r="A284" s="61">
        <v>1869</v>
      </c>
      <c r="B284" s="61" t="s">
        <v>1673</v>
      </c>
      <c r="C284" s="61" t="s">
        <v>2042</v>
      </c>
      <c r="D284" s="61" t="s">
        <v>1695</v>
      </c>
      <c r="E284" s="61" t="s">
        <v>2391</v>
      </c>
      <c r="F284" s="61" t="s">
        <v>1675</v>
      </c>
      <c r="G284" s="61" t="s">
        <v>2390</v>
      </c>
    </row>
    <row r="285" spans="1:7">
      <c r="A285" s="61">
        <v>2314</v>
      </c>
      <c r="B285" s="61" t="s">
        <v>1673</v>
      </c>
      <c r="C285" s="61" t="s">
        <v>1686</v>
      </c>
      <c r="D285" s="61" t="s">
        <v>1822</v>
      </c>
      <c r="E285" s="61" t="s">
        <v>2389</v>
      </c>
      <c r="F285" s="61" t="s">
        <v>1669</v>
      </c>
      <c r="G285" s="61" t="s">
        <v>2388</v>
      </c>
    </row>
    <row r="286" spans="1:7">
      <c r="A286" s="61">
        <v>1375</v>
      </c>
      <c r="B286" s="61" t="s">
        <v>1673</v>
      </c>
      <c r="C286" s="61" t="s">
        <v>2387</v>
      </c>
      <c r="D286" s="61" t="s">
        <v>1989</v>
      </c>
      <c r="E286" s="61" t="s">
        <v>2386</v>
      </c>
      <c r="F286" s="61" t="s">
        <v>1675</v>
      </c>
      <c r="G286" s="61" t="s">
        <v>2385</v>
      </c>
    </row>
    <row r="287" spans="1:7">
      <c r="A287" s="61">
        <v>2903</v>
      </c>
      <c r="B287" s="61" t="s">
        <v>1673</v>
      </c>
      <c r="C287" s="61" t="s">
        <v>1689</v>
      </c>
      <c r="D287" s="61" t="s">
        <v>1852</v>
      </c>
      <c r="E287" s="61" t="s">
        <v>2382</v>
      </c>
      <c r="F287" s="61" t="s">
        <v>1675</v>
      </c>
      <c r="G287" s="61" t="s">
        <v>2384</v>
      </c>
    </row>
    <row r="288" spans="1:7">
      <c r="A288" s="61">
        <v>2479</v>
      </c>
      <c r="B288" s="61" t="s">
        <v>1673</v>
      </c>
      <c r="C288" s="61" t="s">
        <v>2383</v>
      </c>
      <c r="D288" s="61" t="s">
        <v>1089</v>
      </c>
      <c r="E288" s="61" t="s">
        <v>2382</v>
      </c>
      <c r="F288" s="61" t="s">
        <v>1675</v>
      </c>
      <c r="G288" s="61" t="s">
        <v>2381</v>
      </c>
    </row>
    <row r="289" spans="1:7">
      <c r="A289" s="61">
        <v>2888</v>
      </c>
      <c r="B289" s="61" t="s">
        <v>1673</v>
      </c>
      <c r="C289" s="61" t="s">
        <v>1968</v>
      </c>
      <c r="D289" s="61" t="s">
        <v>1852</v>
      </c>
      <c r="E289" s="61" t="s">
        <v>2379</v>
      </c>
      <c r="F289" s="61" t="s">
        <v>1675</v>
      </c>
      <c r="G289" s="61" t="s">
        <v>2380</v>
      </c>
    </row>
    <row r="290" spans="1:7">
      <c r="A290" s="61">
        <v>2898</v>
      </c>
      <c r="B290" s="61" t="s">
        <v>1673</v>
      </c>
      <c r="C290" s="61" t="s">
        <v>1968</v>
      </c>
      <c r="D290" s="61" t="s">
        <v>1852</v>
      </c>
      <c r="E290" s="61" t="s">
        <v>2379</v>
      </c>
      <c r="F290" s="61" t="s">
        <v>2378</v>
      </c>
      <c r="G290" s="61" t="s">
        <v>2377</v>
      </c>
    </row>
    <row r="291" spans="1:7">
      <c r="A291" s="61">
        <v>3007</v>
      </c>
      <c r="B291" s="61" t="s">
        <v>1673</v>
      </c>
      <c r="C291" s="61" t="s">
        <v>1677</v>
      </c>
      <c r="D291" s="61" t="s">
        <v>1948</v>
      </c>
      <c r="E291" s="61" t="s">
        <v>2376</v>
      </c>
      <c r="F291" s="61" t="s">
        <v>1675</v>
      </c>
      <c r="G291" s="61" t="s">
        <v>2375</v>
      </c>
    </row>
    <row r="292" spans="1:7">
      <c r="A292" s="61">
        <v>1310</v>
      </c>
      <c r="B292" s="61" t="s">
        <v>1673</v>
      </c>
      <c r="C292" s="61" t="s">
        <v>2374</v>
      </c>
      <c r="D292" s="61" t="s">
        <v>66</v>
      </c>
      <c r="E292" s="61" t="s">
        <v>2373</v>
      </c>
      <c r="F292" s="61" t="s">
        <v>2220</v>
      </c>
      <c r="G292" s="61" t="s">
        <v>2372</v>
      </c>
    </row>
    <row r="293" spans="1:7">
      <c r="A293" s="61">
        <v>1222</v>
      </c>
      <c r="B293" s="61" t="s">
        <v>1673</v>
      </c>
      <c r="C293" s="61" t="s">
        <v>2371</v>
      </c>
      <c r="D293" s="61" t="s">
        <v>66</v>
      </c>
      <c r="E293" s="61" t="s">
        <v>2370</v>
      </c>
      <c r="F293" s="61" t="s">
        <v>1669</v>
      </c>
      <c r="G293" s="61" t="s">
        <v>2369</v>
      </c>
    </row>
    <row r="294" spans="1:7">
      <c r="A294" s="61">
        <v>1235</v>
      </c>
      <c r="B294" s="61" t="s">
        <v>1673</v>
      </c>
      <c r="C294" s="61" t="s">
        <v>2371</v>
      </c>
      <c r="D294" s="61" t="s">
        <v>66</v>
      </c>
      <c r="E294" s="61" t="s">
        <v>2370</v>
      </c>
      <c r="F294" s="61" t="s">
        <v>1669</v>
      </c>
      <c r="G294" s="61" t="s">
        <v>2369</v>
      </c>
    </row>
    <row r="295" spans="1:7">
      <c r="A295" s="61">
        <v>169</v>
      </c>
      <c r="B295" s="61" t="s">
        <v>1673</v>
      </c>
      <c r="C295" s="61" t="s">
        <v>1714</v>
      </c>
      <c r="D295" s="61" t="s">
        <v>2368</v>
      </c>
      <c r="E295" s="61" t="s">
        <v>2367</v>
      </c>
      <c r="F295" s="61" t="s">
        <v>1712</v>
      </c>
      <c r="G295" s="61" t="s">
        <v>2366</v>
      </c>
    </row>
    <row r="296" spans="1:7">
      <c r="A296" s="61">
        <v>2905</v>
      </c>
      <c r="B296" s="61" t="s">
        <v>1673</v>
      </c>
      <c r="C296" s="61" t="s">
        <v>1696</v>
      </c>
      <c r="D296" s="61" t="s">
        <v>1852</v>
      </c>
      <c r="E296" s="61" t="s">
        <v>2365</v>
      </c>
      <c r="F296" s="61" t="s">
        <v>1850</v>
      </c>
      <c r="G296" s="61" t="s">
        <v>2364</v>
      </c>
    </row>
    <row r="297" spans="1:7">
      <c r="A297" s="61">
        <v>3748</v>
      </c>
      <c r="B297" s="61" t="s">
        <v>1673</v>
      </c>
      <c r="C297" s="61" t="s">
        <v>1724</v>
      </c>
      <c r="D297" s="61" t="s">
        <v>1848</v>
      </c>
      <c r="E297" s="61" t="s">
        <v>2363</v>
      </c>
      <c r="F297" s="61" t="s">
        <v>1669</v>
      </c>
      <c r="G297" s="61" t="s">
        <v>2362</v>
      </c>
    </row>
    <row r="298" spans="1:7">
      <c r="A298" s="61">
        <v>1204</v>
      </c>
      <c r="B298" s="61" t="s">
        <v>1673</v>
      </c>
      <c r="C298" s="61" t="s">
        <v>1757</v>
      </c>
      <c r="D298" s="61" t="s">
        <v>66</v>
      </c>
      <c r="E298" s="61" t="s">
        <v>2361</v>
      </c>
      <c r="F298" s="61" t="s">
        <v>1675</v>
      </c>
      <c r="G298" s="61" t="s">
        <v>2360</v>
      </c>
    </row>
    <row r="299" spans="1:7">
      <c r="A299" s="61">
        <v>1284</v>
      </c>
      <c r="B299" s="61" t="s">
        <v>1673</v>
      </c>
      <c r="C299" s="61" t="s">
        <v>2359</v>
      </c>
      <c r="D299" s="61" t="s">
        <v>66</v>
      </c>
      <c r="E299" s="61" t="s">
        <v>2358</v>
      </c>
      <c r="F299" s="61" t="s">
        <v>1675</v>
      </c>
      <c r="G299" s="61" t="s">
        <v>2357</v>
      </c>
    </row>
    <row r="300" spans="1:7">
      <c r="A300" s="61">
        <v>1152</v>
      </c>
      <c r="B300" s="61" t="s">
        <v>1673</v>
      </c>
      <c r="C300" s="61" t="s">
        <v>2356</v>
      </c>
      <c r="D300" s="61" t="s">
        <v>66</v>
      </c>
      <c r="E300" s="61" t="s">
        <v>2355</v>
      </c>
      <c r="F300" s="61" t="s">
        <v>1675</v>
      </c>
      <c r="G300" s="61" t="s">
        <v>2354</v>
      </c>
    </row>
    <row r="301" spans="1:7">
      <c r="A301" s="61">
        <v>1207</v>
      </c>
      <c r="B301" s="61" t="s">
        <v>1673</v>
      </c>
      <c r="C301" s="61" t="s">
        <v>1724</v>
      </c>
      <c r="D301" s="61" t="s">
        <v>66</v>
      </c>
      <c r="E301" s="61" t="s">
        <v>2355</v>
      </c>
      <c r="F301" s="61" t="s">
        <v>1669</v>
      </c>
      <c r="G301" s="61" t="s">
        <v>2354</v>
      </c>
    </row>
    <row r="302" spans="1:7">
      <c r="A302" s="61">
        <v>1353</v>
      </c>
      <c r="B302" s="61" t="s">
        <v>1673</v>
      </c>
      <c r="C302" s="61" t="s">
        <v>2353</v>
      </c>
      <c r="D302" s="61" t="s">
        <v>66</v>
      </c>
      <c r="E302" s="61" t="s">
        <v>2352</v>
      </c>
      <c r="F302" s="61" t="s">
        <v>1675</v>
      </c>
      <c r="G302" s="61" t="s">
        <v>2351</v>
      </c>
    </row>
    <row r="303" spans="1:7">
      <c r="A303" s="61">
        <v>717</v>
      </c>
      <c r="B303" s="61" t="s">
        <v>1673</v>
      </c>
      <c r="C303" s="61" t="s">
        <v>2350</v>
      </c>
      <c r="D303" s="61" t="s">
        <v>1985</v>
      </c>
      <c r="E303" s="61" t="s">
        <v>2349</v>
      </c>
      <c r="F303" s="61" t="s">
        <v>1675</v>
      </c>
      <c r="G303" s="61" t="s">
        <v>2348</v>
      </c>
    </row>
    <row r="304" spans="1:7">
      <c r="A304" s="61">
        <v>137</v>
      </c>
      <c r="B304" s="61" t="s">
        <v>1673</v>
      </c>
      <c r="C304" s="61" t="s">
        <v>2347</v>
      </c>
      <c r="D304" s="61" t="s">
        <v>1671</v>
      </c>
      <c r="E304" s="61" t="s">
        <v>2346</v>
      </c>
      <c r="F304" s="61" t="s">
        <v>1675</v>
      </c>
      <c r="G304" s="61" t="s">
        <v>2345</v>
      </c>
    </row>
    <row r="305" spans="1:7">
      <c r="A305" s="61">
        <v>2342</v>
      </c>
      <c r="B305" s="61" t="s">
        <v>1673</v>
      </c>
      <c r="C305" s="61" t="s">
        <v>2042</v>
      </c>
      <c r="D305" s="61" t="s">
        <v>1961</v>
      </c>
      <c r="E305" s="61" t="s">
        <v>2344</v>
      </c>
      <c r="F305" s="61" t="s">
        <v>1675</v>
      </c>
      <c r="G305" s="61" t="s">
        <v>2343</v>
      </c>
    </row>
    <row r="306" spans="1:7">
      <c r="A306" s="61">
        <v>2346</v>
      </c>
      <c r="B306" s="61" t="s">
        <v>1673</v>
      </c>
      <c r="C306" s="61" t="s">
        <v>1689</v>
      </c>
      <c r="D306" s="61" t="s">
        <v>1961</v>
      </c>
      <c r="E306" s="61" t="s">
        <v>2342</v>
      </c>
      <c r="F306" s="61" t="s">
        <v>1669</v>
      </c>
      <c r="G306" s="61" t="s">
        <v>2341</v>
      </c>
    </row>
    <row r="307" spans="1:7">
      <c r="A307" s="61">
        <v>1171</v>
      </c>
      <c r="B307" s="61" t="s">
        <v>1673</v>
      </c>
      <c r="C307" s="61" t="s">
        <v>1692</v>
      </c>
      <c r="D307" s="61" t="s">
        <v>66</v>
      </c>
      <c r="E307" s="61" t="s">
        <v>2340</v>
      </c>
      <c r="F307" s="61" t="s">
        <v>1675</v>
      </c>
      <c r="G307" s="61" t="s">
        <v>2339</v>
      </c>
    </row>
    <row r="308" spans="1:7">
      <c r="A308" s="61">
        <v>2341</v>
      </c>
      <c r="B308" s="61" t="s">
        <v>1673</v>
      </c>
      <c r="C308" s="61" t="s">
        <v>2338</v>
      </c>
      <c r="D308" s="61" t="s">
        <v>1961</v>
      </c>
      <c r="E308" s="61" t="s">
        <v>2337</v>
      </c>
      <c r="F308" s="61" t="s">
        <v>1675</v>
      </c>
      <c r="G308" s="61" t="s">
        <v>2336</v>
      </c>
    </row>
    <row r="309" spans="1:7">
      <c r="A309" s="61">
        <v>1230</v>
      </c>
      <c r="B309" s="61" t="s">
        <v>1673</v>
      </c>
      <c r="C309" s="61" t="s">
        <v>2335</v>
      </c>
      <c r="D309" s="61" t="s">
        <v>66</v>
      </c>
      <c r="E309" s="61" t="s">
        <v>2334</v>
      </c>
      <c r="F309" s="61" t="s">
        <v>1669</v>
      </c>
      <c r="G309" s="61" t="s">
        <v>2333</v>
      </c>
    </row>
    <row r="310" spans="1:7">
      <c r="A310" s="61">
        <v>1167</v>
      </c>
      <c r="B310" s="61" t="s">
        <v>1673</v>
      </c>
      <c r="C310" s="61" t="s">
        <v>2332</v>
      </c>
      <c r="D310" s="61" t="s">
        <v>66</v>
      </c>
      <c r="E310" s="61" t="s">
        <v>2331</v>
      </c>
      <c r="F310" s="61" t="s">
        <v>1675</v>
      </c>
      <c r="G310" s="61" t="s">
        <v>2330</v>
      </c>
    </row>
    <row r="311" spans="1:7">
      <c r="A311" s="61">
        <v>1340</v>
      </c>
      <c r="B311" s="61" t="s">
        <v>1673</v>
      </c>
      <c r="C311" s="61" t="s">
        <v>2329</v>
      </c>
      <c r="D311" s="61" t="s">
        <v>66</v>
      </c>
      <c r="E311" s="61" t="s">
        <v>2328</v>
      </c>
      <c r="F311" s="61" t="s">
        <v>1675</v>
      </c>
      <c r="G311" s="61" t="s">
        <v>2327</v>
      </c>
    </row>
    <row r="312" spans="1:7">
      <c r="A312" s="61">
        <v>1360</v>
      </c>
      <c r="B312" s="61" t="s">
        <v>1673</v>
      </c>
      <c r="C312" s="61" t="s">
        <v>2302</v>
      </c>
      <c r="D312" s="61" t="s">
        <v>66</v>
      </c>
      <c r="E312" s="61" t="s">
        <v>2326</v>
      </c>
      <c r="F312" s="61" t="s">
        <v>1675</v>
      </c>
      <c r="G312" s="61" t="s">
        <v>2325</v>
      </c>
    </row>
    <row r="313" spans="1:7">
      <c r="A313" s="61">
        <v>1158</v>
      </c>
      <c r="B313" s="61" t="s">
        <v>1673</v>
      </c>
      <c r="C313" s="61" t="s">
        <v>2324</v>
      </c>
      <c r="D313" s="61" t="s">
        <v>66</v>
      </c>
      <c r="E313" s="61" t="s">
        <v>2323</v>
      </c>
      <c r="F313" s="61" t="s">
        <v>1712</v>
      </c>
      <c r="G313" s="61" t="s">
        <v>2322</v>
      </c>
    </row>
    <row r="314" spans="1:7">
      <c r="A314" s="61">
        <v>98</v>
      </c>
      <c r="B314" s="61" t="s">
        <v>1673</v>
      </c>
      <c r="C314" s="61" t="s">
        <v>2321</v>
      </c>
      <c r="D314" s="61" t="s">
        <v>1671</v>
      </c>
      <c r="E314" s="61" t="s">
        <v>2319</v>
      </c>
      <c r="F314" s="61" t="s">
        <v>1669</v>
      </c>
      <c r="G314" s="61" t="s">
        <v>2318</v>
      </c>
    </row>
    <row r="315" spans="1:7">
      <c r="A315" s="61">
        <v>141</v>
      </c>
      <c r="B315" s="61" t="s">
        <v>1673</v>
      </c>
      <c r="C315" s="61" t="s">
        <v>2320</v>
      </c>
      <c r="D315" s="61" t="s">
        <v>1671</v>
      </c>
      <c r="E315" s="61" t="s">
        <v>2319</v>
      </c>
      <c r="F315" s="61" t="s">
        <v>1669</v>
      </c>
      <c r="G315" s="61" t="s">
        <v>2318</v>
      </c>
    </row>
    <row r="316" spans="1:7">
      <c r="A316" s="61">
        <v>1218</v>
      </c>
      <c r="B316" s="61" t="s">
        <v>1673</v>
      </c>
      <c r="C316" s="61" t="s">
        <v>2317</v>
      </c>
      <c r="D316" s="61" t="s">
        <v>66</v>
      </c>
      <c r="E316" s="61" t="s">
        <v>2316</v>
      </c>
      <c r="F316" s="61" t="s">
        <v>1675</v>
      </c>
      <c r="G316" s="61" t="s">
        <v>2315</v>
      </c>
    </row>
    <row r="317" spans="1:7">
      <c r="A317" s="61">
        <v>2814</v>
      </c>
      <c r="B317" s="61" t="s">
        <v>1673</v>
      </c>
      <c r="C317" s="61" t="s">
        <v>2314</v>
      </c>
      <c r="D317" s="61" t="s">
        <v>2310</v>
      </c>
      <c r="E317" s="61" t="s">
        <v>2313</v>
      </c>
      <c r="F317" s="61" t="s">
        <v>1712</v>
      </c>
      <c r="G317" s="61" t="s">
        <v>2312</v>
      </c>
    </row>
    <row r="318" spans="1:7">
      <c r="A318" s="61">
        <v>2815</v>
      </c>
      <c r="B318" s="61" t="s">
        <v>1673</v>
      </c>
      <c r="C318" s="61" t="s">
        <v>2311</v>
      </c>
      <c r="D318" s="61" t="s">
        <v>2310</v>
      </c>
      <c r="E318" s="61" t="s">
        <v>2309</v>
      </c>
      <c r="F318" s="61" t="s">
        <v>1675</v>
      </c>
      <c r="G318" s="61" t="s">
        <v>2308</v>
      </c>
    </row>
    <row r="319" spans="1:7">
      <c r="A319" s="61">
        <v>1299</v>
      </c>
      <c r="B319" s="61" t="s">
        <v>1673</v>
      </c>
      <c r="C319" s="61" t="s">
        <v>2307</v>
      </c>
      <c r="D319" s="61" t="s">
        <v>66</v>
      </c>
      <c r="E319" s="61" t="s">
        <v>2306</v>
      </c>
      <c r="F319" s="61" t="s">
        <v>1675</v>
      </c>
      <c r="G319" s="61" t="s">
        <v>2305</v>
      </c>
    </row>
    <row r="320" spans="1:7">
      <c r="A320" s="61">
        <v>1347</v>
      </c>
      <c r="B320" s="61" t="s">
        <v>1673</v>
      </c>
      <c r="C320" s="61" t="s">
        <v>2253</v>
      </c>
      <c r="D320" s="61" t="s">
        <v>66</v>
      </c>
      <c r="E320" s="61" t="s">
        <v>2304</v>
      </c>
      <c r="F320" s="61" t="s">
        <v>1675</v>
      </c>
      <c r="G320" s="61" t="s">
        <v>2303</v>
      </c>
    </row>
    <row r="321" spans="1:7">
      <c r="A321" s="61">
        <v>4001</v>
      </c>
      <c r="B321" s="61" t="s">
        <v>1673</v>
      </c>
      <c r="C321" s="61" t="s">
        <v>2302</v>
      </c>
      <c r="D321" s="61" t="s">
        <v>1087</v>
      </c>
      <c r="E321" s="61" t="s">
        <v>2301</v>
      </c>
      <c r="F321" s="61" t="s">
        <v>1675</v>
      </c>
      <c r="G321" s="61" t="s">
        <v>2300</v>
      </c>
    </row>
    <row r="322" spans="1:7">
      <c r="A322" s="61">
        <v>2013</v>
      </c>
      <c r="B322" s="61" t="s">
        <v>1673</v>
      </c>
      <c r="C322" s="61" t="s">
        <v>1881</v>
      </c>
      <c r="D322" s="61" t="s">
        <v>1855</v>
      </c>
      <c r="E322" s="61" t="s">
        <v>2299</v>
      </c>
      <c r="F322" s="61" t="s">
        <v>1675</v>
      </c>
      <c r="G322" s="61" t="s">
        <v>2298</v>
      </c>
    </row>
    <row r="323" spans="1:7">
      <c r="A323" s="61">
        <v>1379</v>
      </c>
      <c r="B323" s="61" t="s">
        <v>1673</v>
      </c>
      <c r="C323" s="61" t="s">
        <v>1773</v>
      </c>
      <c r="D323" s="61" t="s">
        <v>1989</v>
      </c>
      <c r="E323" s="61" t="s">
        <v>2297</v>
      </c>
      <c r="F323" s="61" t="s">
        <v>1675</v>
      </c>
      <c r="G323" s="61" t="s">
        <v>2296</v>
      </c>
    </row>
    <row r="324" spans="1:7">
      <c r="A324" s="61">
        <v>1381</v>
      </c>
      <c r="B324" s="61" t="s">
        <v>1673</v>
      </c>
      <c r="C324" s="61" t="s">
        <v>2295</v>
      </c>
      <c r="D324" s="61" t="s">
        <v>1989</v>
      </c>
      <c r="E324" s="61" t="s">
        <v>2294</v>
      </c>
      <c r="F324" s="61" t="s">
        <v>1669</v>
      </c>
      <c r="G324" s="61" t="s">
        <v>2293</v>
      </c>
    </row>
    <row r="325" spans="1:7">
      <c r="A325" s="61">
        <v>1180</v>
      </c>
      <c r="B325" s="61" t="s">
        <v>1673</v>
      </c>
      <c r="C325" s="61" t="s">
        <v>2292</v>
      </c>
      <c r="D325" s="61" t="s">
        <v>66</v>
      </c>
      <c r="E325" s="61" t="s">
        <v>2291</v>
      </c>
      <c r="F325" s="61" t="s">
        <v>1669</v>
      </c>
      <c r="G325" s="61" t="s">
        <v>2290</v>
      </c>
    </row>
    <row r="326" spans="1:7">
      <c r="A326" s="61">
        <v>1864</v>
      </c>
      <c r="B326" s="61" t="s">
        <v>1673</v>
      </c>
      <c r="C326" s="61" t="s">
        <v>2156</v>
      </c>
      <c r="D326" s="61" t="s">
        <v>1695</v>
      </c>
      <c r="E326" s="61" t="s">
        <v>2289</v>
      </c>
      <c r="F326" s="61" t="s">
        <v>1669</v>
      </c>
      <c r="G326" s="61" t="s">
        <v>2288</v>
      </c>
    </row>
    <row r="327" spans="1:7">
      <c r="A327" s="61">
        <v>3993</v>
      </c>
      <c r="B327" s="61" t="s">
        <v>1673</v>
      </c>
      <c r="C327" s="61" t="s">
        <v>1696</v>
      </c>
      <c r="D327" s="61" t="s">
        <v>1087</v>
      </c>
      <c r="E327" s="61" t="s">
        <v>2287</v>
      </c>
      <c r="F327" s="61" t="s">
        <v>1669</v>
      </c>
      <c r="G327" s="61" t="s">
        <v>2286</v>
      </c>
    </row>
    <row r="328" spans="1:7">
      <c r="A328" s="61">
        <v>1390</v>
      </c>
      <c r="B328" s="61" t="s">
        <v>1673</v>
      </c>
      <c r="C328" s="61" t="s">
        <v>2285</v>
      </c>
      <c r="D328" s="61" t="s">
        <v>2284</v>
      </c>
      <c r="E328" s="61" t="s">
        <v>2283</v>
      </c>
      <c r="F328" s="61" t="s">
        <v>1675</v>
      </c>
      <c r="G328" s="61" t="s">
        <v>2282</v>
      </c>
    </row>
    <row r="329" spans="1:7">
      <c r="A329" s="61">
        <v>1355</v>
      </c>
      <c r="B329" s="61" t="s">
        <v>1673</v>
      </c>
      <c r="C329" s="61" t="s">
        <v>1692</v>
      </c>
      <c r="D329" s="61" t="s">
        <v>66</v>
      </c>
      <c r="E329" s="61" t="s">
        <v>2281</v>
      </c>
      <c r="F329" s="61" t="s">
        <v>1675</v>
      </c>
      <c r="G329" s="61" t="s">
        <v>2280</v>
      </c>
    </row>
    <row r="330" spans="1:7">
      <c r="A330" s="61">
        <v>2345</v>
      </c>
      <c r="B330" s="61" t="s">
        <v>1673</v>
      </c>
      <c r="C330" s="61" t="s">
        <v>1080</v>
      </c>
      <c r="D330" s="61" t="s">
        <v>1961</v>
      </c>
      <c r="E330" s="61" t="s">
        <v>2279</v>
      </c>
      <c r="F330" s="61" t="s">
        <v>1675</v>
      </c>
      <c r="G330" s="61" t="s">
        <v>2278</v>
      </c>
    </row>
    <row r="331" spans="1:7">
      <c r="A331" s="61">
        <v>4097</v>
      </c>
      <c r="B331" s="61" t="s">
        <v>1673</v>
      </c>
      <c r="C331" s="61" t="s">
        <v>1968</v>
      </c>
      <c r="D331" s="61" t="s">
        <v>1754</v>
      </c>
      <c r="E331" s="61" t="s">
        <v>2277</v>
      </c>
      <c r="F331" s="61" t="s">
        <v>2276</v>
      </c>
      <c r="G331" s="61" t="s">
        <v>2275</v>
      </c>
    </row>
    <row r="332" spans="1:7">
      <c r="A332" s="61">
        <v>2309</v>
      </c>
      <c r="B332" s="61" t="s">
        <v>1673</v>
      </c>
      <c r="C332" s="61" t="s">
        <v>1714</v>
      </c>
      <c r="D332" s="61" t="s">
        <v>1822</v>
      </c>
      <c r="E332" s="61" t="s">
        <v>2274</v>
      </c>
      <c r="F332" s="61" t="s">
        <v>1675</v>
      </c>
      <c r="G332" s="61" t="s">
        <v>2273</v>
      </c>
    </row>
    <row r="333" spans="1:7">
      <c r="A333" s="61">
        <v>2477</v>
      </c>
      <c r="B333" s="61" t="s">
        <v>1673</v>
      </c>
      <c r="C333" s="61" t="s">
        <v>2272</v>
      </c>
      <c r="D333" s="61" t="s">
        <v>1089</v>
      </c>
      <c r="E333" s="61" t="s">
        <v>2270</v>
      </c>
      <c r="F333" s="61" t="s">
        <v>1675</v>
      </c>
      <c r="G333" s="61" t="s">
        <v>2269</v>
      </c>
    </row>
    <row r="334" spans="1:7">
      <c r="A334" s="61">
        <v>2483</v>
      </c>
      <c r="B334" s="61" t="s">
        <v>1673</v>
      </c>
      <c r="C334" s="61" t="s">
        <v>2271</v>
      </c>
      <c r="D334" s="61" t="s">
        <v>1089</v>
      </c>
      <c r="E334" s="61" t="s">
        <v>2270</v>
      </c>
      <c r="F334" s="61" t="s">
        <v>1675</v>
      </c>
      <c r="G334" s="61" t="s">
        <v>2269</v>
      </c>
    </row>
    <row r="335" spans="1:7">
      <c r="A335" s="61">
        <v>1319</v>
      </c>
      <c r="B335" s="61" t="s">
        <v>1673</v>
      </c>
      <c r="C335" s="61" t="s">
        <v>2268</v>
      </c>
      <c r="D335" s="61" t="s">
        <v>66</v>
      </c>
      <c r="E335" s="61" t="s">
        <v>2267</v>
      </c>
      <c r="F335" s="61" t="s">
        <v>1675</v>
      </c>
      <c r="G335" s="61" t="s">
        <v>2139</v>
      </c>
    </row>
    <row r="336" spans="1:7">
      <c r="A336" s="61">
        <v>2343</v>
      </c>
      <c r="B336" s="61" t="s">
        <v>1673</v>
      </c>
      <c r="C336" s="61" t="s">
        <v>2266</v>
      </c>
      <c r="D336" s="61" t="s">
        <v>1961</v>
      </c>
      <c r="E336" s="61" t="s">
        <v>2265</v>
      </c>
      <c r="F336" s="61" t="s">
        <v>1675</v>
      </c>
      <c r="G336" s="61" t="s">
        <v>2264</v>
      </c>
    </row>
    <row r="337" spans="1:7">
      <c r="A337" s="61">
        <v>1229</v>
      </c>
      <c r="B337" s="61" t="s">
        <v>1673</v>
      </c>
      <c r="C337" s="61" t="s">
        <v>1751</v>
      </c>
      <c r="D337" s="61" t="s">
        <v>66</v>
      </c>
      <c r="E337" s="61" t="s">
        <v>2263</v>
      </c>
      <c r="F337" s="61" t="s">
        <v>1675</v>
      </c>
      <c r="G337" s="61" t="s">
        <v>2262</v>
      </c>
    </row>
    <row r="338" spans="1:7">
      <c r="A338" s="61">
        <v>1219</v>
      </c>
      <c r="B338" s="61" t="s">
        <v>1673</v>
      </c>
      <c r="C338" s="61" t="s">
        <v>1757</v>
      </c>
      <c r="D338" s="61" t="s">
        <v>66</v>
      </c>
      <c r="E338" s="61" t="s">
        <v>2261</v>
      </c>
      <c r="F338" s="61" t="s">
        <v>1675</v>
      </c>
      <c r="G338" s="61" t="s">
        <v>2260</v>
      </c>
    </row>
    <row r="339" spans="1:7">
      <c r="A339" s="61">
        <v>1311</v>
      </c>
      <c r="B339" s="61" t="s">
        <v>1673</v>
      </c>
      <c r="C339" s="61" t="s">
        <v>2259</v>
      </c>
      <c r="D339" s="61" t="s">
        <v>66</v>
      </c>
      <c r="E339" s="61" t="s">
        <v>2258</v>
      </c>
      <c r="F339" s="61" t="s">
        <v>1675</v>
      </c>
      <c r="G339" s="61" t="s">
        <v>2257</v>
      </c>
    </row>
    <row r="340" spans="1:7">
      <c r="A340" s="61">
        <v>1209</v>
      </c>
      <c r="B340" s="61" t="s">
        <v>1673</v>
      </c>
      <c r="C340" s="61" t="s">
        <v>2256</v>
      </c>
      <c r="D340" s="61" t="s">
        <v>66</v>
      </c>
      <c r="E340" s="61" t="s">
        <v>2255</v>
      </c>
      <c r="F340" s="61" t="s">
        <v>1675</v>
      </c>
      <c r="G340" s="61" t="s">
        <v>2254</v>
      </c>
    </row>
    <row r="341" spans="1:7">
      <c r="A341" s="61">
        <v>1323</v>
      </c>
      <c r="B341" s="61" t="s">
        <v>1673</v>
      </c>
      <c r="C341" s="61" t="s">
        <v>2253</v>
      </c>
      <c r="D341" s="61" t="s">
        <v>66</v>
      </c>
      <c r="E341" s="61" t="s">
        <v>2252</v>
      </c>
      <c r="F341" s="61" t="s">
        <v>1675</v>
      </c>
      <c r="G341" s="61" t="s">
        <v>2251</v>
      </c>
    </row>
    <row r="342" spans="1:7">
      <c r="A342" s="61">
        <v>1249</v>
      </c>
      <c r="B342" s="61" t="s">
        <v>1673</v>
      </c>
      <c r="C342" s="61" t="s">
        <v>1739</v>
      </c>
      <c r="D342" s="61" t="s">
        <v>66</v>
      </c>
      <c r="E342" s="61" t="s">
        <v>2250</v>
      </c>
      <c r="F342" s="61" t="s">
        <v>1675</v>
      </c>
      <c r="G342" s="61" t="s">
        <v>2249</v>
      </c>
    </row>
    <row r="343" spans="1:7">
      <c r="A343" s="61">
        <v>1164</v>
      </c>
      <c r="B343" s="61" t="s">
        <v>1673</v>
      </c>
      <c r="C343" s="61" t="s">
        <v>1689</v>
      </c>
      <c r="D343" s="61" t="s">
        <v>66</v>
      </c>
      <c r="E343" s="61" t="s">
        <v>2248</v>
      </c>
      <c r="F343" s="61" t="s">
        <v>1675</v>
      </c>
      <c r="G343" s="61" t="s">
        <v>2247</v>
      </c>
    </row>
    <row r="344" spans="1:7">
      <c r="A344" s="61">
        <v>1179</v>
      </c>
      <c r="B344" s="61" t="s">
        <v>1673</v>
      </c>
      <c r="C344" s="61" t="s">
        <v>2246</v>
      </c>
      <c r="D344" s="61" t="s">
        <v>66</v>
      </c>
      <c r="E344" s="61" t="s">
        <v>2245</v>
      </c>
      <c r="F344" s="61" t="s">
        <v>1675</v>
      </c>
      <c r="G344" s="61" t="s">
        <v>2244</v>
      </c>
    </row>
    <row r="345" spans="1:7">
      <c r="A345" s="61">
        <v>1304</v>
      </c>
      <c r="B345" s="61" t="s">
        <v>1673</v>
      </c>
      <c r="C345" s="61" t="s">
        <v>1789</v>
      </c>
      <c r="D345" s="61" t="s">
        <v>66</v>
      </c>
      <c r="E345" s="61" t="s">
        <v>2243</v>
      </c>
      <c r="F345" s="61" t="s">
        <v>1675</v>
      </c>
      <c r="G345" s="61" t="s">
        <v>2242</v>
      </c>
    </row>
    <row r="346" spans="1:7">
      <c r="A346" s="61">
        <v>1196</v>
      </c>
      <c r="B346" s="61" t="s">
        <v>1673</v>
      </c>
      <c r="C346" s="61" t="s">
        <v>1739</v>
      </c>
      <c r="D346" s="61" t="s">
        <v>66</v>
      </c>
      <c r="E346" s="61" t="s">
        <v>2241</v>
      </c>
      <c r="F346" s="61" t="s">
        <v>1675</v>
      </c>
      <c r="G346" s="61" t="s">
        <v>2240</v>
      </c>
    </row>
    <row r="347" spans="1:7">
      <c r="A347" s="61">
        <v>1148</v>
      </c>
      <c r="B347" s="61" t="s">
        <v>1673</v>
      </c>
      <c r="C347" s="61" t="s">
        <v>2239</v>
      </c>
      <c r="D347" s="61" t="s">
        <v>66</v>
      </c>
      <c r="E347" s="61" t="s">
        <v>2238</v>
      </c>
      <c r="F347" s="61" t="s">
        <v>1675</v>
      </c>
      <c r="G347" s="61" t="s">
        <v>2237</v>
      </c>
    </row>
    <row r="348" spans="1:7">
      <c r="A348" s="61">
        <v>1321</v>
      </c>
      <c r="B348" s="61" t="s">
        <v>1673</v>
      </c>
      <c r="C348" s="61" t="s">
        <v>1696</v>
      </c>
      <c r="D348" s="61" t="s">
        <v>66</v>
      </c>
      <c r="E348" s="61" t="s">
        <v>2236</v>
      </c>
      <c r="F348" s="61" t="s">
        <v>1669</v>
      </c>
      <c r="G348" s="61" t="s">
        <v>2139</v>
      </c>
    </row>
    <row r="349" spans="1:7">
      <c r="A349" s="61">
        <v>1205</v>
      </c>
      <c r="B349" s="61" t="s">
        <v>1673</v>
      </c>
      <c r="C349" s="61" t="s">
        <v>1842</v>
      </c>
      <c r="D349" s="61" t="s">
        <v>66</v>
      </c>
      <c r="E349" s="61" t="s">
        <v>2235</v>
      </c>
      <c r="F349" s="61" t="s">
        <v>1675</v>
      </c>
      <c r="G349" s="61" t="s">
        <v>2234</v>
      </c>
    </row>
    <row r="350" spans="1:7">
      <c r="A350" s="61">
        <v>1281</v>
      </c>
      <c r="B350" s="61" t="s">
        <v>1673</v>
      </c>
      <c r="C350" s="61" t="s">
        <v>1692</v>
      </c>
      <c r="D350" s="61" t="s">
        <v>66</v>
      </c>
      <c r="E350" s="61" t="s">
        <v>2233</v>
      </c>
      <c r="F350" s="61" t="s">
        <v>1675</v>
      </c>
      <c r="G350" s="61" t="s">
        <v>2232</v>
      </c>
    </row>
    <row r="351" spans="1:7">
      <c r="A351" s="61">
        <v>1212</v>
      </c>
      <c r="B351" s="61" t="s">
        <v>1673</v>
      </c>
      <c r="C351" s="61" t="s">
        <v>2231</v>
      </c>
      <c r="D351" s="61" t="s">
        <v>66</v>
      </c>
      <c r="E351" s="61" t="s">
        <v>2230</v>
      </c>
      <c r="F351" s="61" t="s">
        <v>1675</v>
      </c>
      <c r="G351" s="61" t="s">
        <v>2229</v>
      </c>
    </row>
    <row r="352" spans="1:7">
      <c r="A352" s="61">
        <v>1169</v>
      </c>
      <c r="B352" s="61" t="s">
        <v>1673</v>
      </c>
      <c r="C352" s="61" t="s">
        <v>2228</v>
      </c>
      <c r="D352" s="61" t="s">
        <v>66</v>
      </c>
      <c r="E352" s="61" t="s">
        <v>2227</v>
      </c>
      <c r="F352" s="61" t="s">
        <v>1675</v>
      </c>
      <c r="G352" s="61" t="s">
        <v>2226</v>
      </c>
    </row>
    <row r="353" spans="1:7">
      <c r="A353" s="61">
        <v>4095</v>
      </c>
      <c r="B353" s="61" t="s">
        <v>1673</v>
      </c>
      <c r="C353" s="61" t="s">
        <v>2225</v>
      </c>
      <c r="D353" s="61" t="s">
        <v>1754</v>
      </c>
      <c r="E353" s="61" t="s">
        <v>2224</v>
      </c>
      <c r="F353" s="61" t="s">
        <v>1669</v>
      </c>
      <c r="G353" s="61" t="s">
        <v>2223</v>
      </c>
    </row>
    <row r="354" spans="1:7">
      <c r="A354" s="61">
        <v>1270</v>
      </c>
      <c r="B354" s="61" t="s">
        <v>1673</v>
      </c>
      <c r="C354" s="61" t="s">
        <v>2222</v>
      </c>
      <c r="D354" s="61" t="s">
        <v>66</v>
      </c>
      <c r="E354" s="61" t="s">
        <v>2221</v>
      </c>
      <c r="F354" s="61" t="s">
        <v>2220</v>
      </c>
      <c r="G354" s="61" t="s">
        <v>2219</v>
      </c>
    </row>
    <row r="355" spans="1:7">
      <c r="A355" s="61">
        <v>998</v>
      </c>
      <c r="B355" s="61" t="s">
        <v>1673</v>
      </c>
      <c r="C355" s="61" t="s">
        <v>2218</v>
      </c>
      <c r="D355" s="61" t="s">
        <v>1992</v>
      </c>
      <c r="E355" s="61" t="s">
        <v>2217</v>
      </c>
      <c r="F355" s="61" t="s">
        <v>1675</v>
      </c>
      <c r="G355" s="61" t="s">
        <v>2216</v>
      </c>
    </row>
    <row r="356" spans="1:7">
      <c r="A356" s="61">
        <v>1277</v>
      </c>
      <c r="B356" s="61" t="s">
        <v>1673</v>
      </c>
      <c r="C356" s="61" t="s">
        <v>1080</v>
      </c>
      <c r="D356" s="61" t="s">
        <v>66</v>
      </c>
      <c r="E356" s="61" t="s">
        <v>2215</v>
      </c>
      <c r="F356" s="61" t="s">
        <v>1675</v>
      </c>
      <c r="G356" s="61" t="s">
        <v>2214</v>
      </c>
    </row>
    <row r="357" spans="1:7">
      <c r="A357" s="61">
        <v>1329</v>
      </c>
      <c r="B357" s="61" t="s">
        <v>1673</v>
      </c>
      <c r="C357" s="61" t="s">
        <v>1739</v>
      </c>
      <c r="D357" s="61" t="s">
        <v>66</v>
      </c>
      <c r="E357" s="61" t="s">
        <v>2213</v>
      </c>
      <c r="F357" s="61" t="s">
        <v>1675</v>
      </c>
      <c r="G357" s="61" t="s">
        <v>2212</v>
      </c>
    </row>
    <row r="358" spans="1:7">
      <c r="A358" s="61">
        <v>1266</v>
      </c>
      <c r="B358" s="61" t="s">
        <v>1673</v>
      </c>
      <c r="C358" s="61" t="s">
        <v>2211</v>
      </c>
      <c r="D358" s="61" t="s">
        <v>66</v>
      </c>
      <c r="E358" s="61" t="s">
        <v>2210</v>
      </c>
      <c r="F358" s="61" t="s">
        <v>1669</v>
      </c>
      <c r="G358" s="61" t="s">
        <v>2209</v>
      </c>
    </row>
    <row r="359" spans="1:7">
      <c r="A359" s="61">
        <v>1315</v>
      </c>
      <c r="B359" s="61" t="s">
        <v>1673</v>
      </c>
      <c r="C359" s="61" t="s">
        <v>1739</v>
      </c>
      <c r="D359" s="61" t="s">
        <v>66</v>
      </c>
      <c r="E359" s="61" t="s">
        <v>2208</v>
      </c>
      <c r="F359" s="61" t="s">
        <v>1675</v>
      </c>
      <c r="G359" s="61" t="s">
        <v>2207</v>
      </c>
    </row>
    <row r="360" spans="1:7">
      <c r="A360" s="61">
        <v>143</v>
      </c>
      <c r="B360" s="61" t="s">
        <v>1673</v>
      </c>
      <c r="C360" s="61" t="s">
        <v>2206</v>
      </c>
      <c r="D360" s="61" t="s">
        <v>2205</v>
      </c>
      <c r="E360" s="61" t="s">
        <v>2204</v>
      </c>
      <c r="F360" s="61" t="s">
        <v>1669</v>
      </c>
      <c r="G360" s="61" t="s">
        <v>2203</v>
      </c>
    </row>
    <row r="361" spans="1:7">
      <c r="A361" s="61">
        <v>1274</v>
      </c>
      <c r="B361" s="61" t="s">
        <v>1673</v>
      </c>
      <c r="C361" s="61" t="s">
        <v>1696</v>
      </c>
      <c r="D361" s="61" t="s">
        <v>66</v>
      </c>
      <c r="E361" s="61" t="s">
        <v>2202</v>
      </c>
      <c r="F361" s="61" t="s">
        <v>1675</v>
      </c>
      <c r="G361" s="61" t="s">
        <v>2201</v>
      </c>
    </row>
    <row r="362" spans="1:7">
      <c r="A362" s="61">
        <v>135</v>
      </c>
      <c r="B362" s="61" t="s">
        <v>1673</v>
      </c>
      <c r="C362" s="61" t="s">
        <v>1714</v>
      </c>
      <c r="D362" s="61" t="s">
        <v>1671</v>
      </c>
      <c r="E362" s="61" t="s">
        <v>2200</v>
      </c>
      <c r="F362" s="61" t="s">
        <v>1675</v>
      </c>
      <c r="G362" s="61" t="s">
        <v>2199</v>
      </c>
    </row>
    <row r="363" spans="1:7">
      <c r="A363" s="61">
        <v>118</v>
      </c>
      <c r="B363" s="61" t="s">
        <v>1673</v>
      </c>
      <c r="C363" s="61" t="s">
        <v>1789</v>
      </c>
      <c r="D363" s="61" t="s">
        <v>1671</v>
      </c>
      <c r="E363" s="61" t="s">
        <v>2198</v>
      </c>
      <c r="F363" s="61" t="s">
        <v>1675</v>
      </c>
      <c r="G363" s="61" t="s">
        <v>2197</v>
      </c>
    </row>
    <row r="364" spans="1:7">
      <c r="A364" s="61">
        <v>1316</v>
      </c>
      <c r="B364" s="61" t="s">
        <v>1673</v>
      </c>
      <c r="C364" s="61" t="s">
        <v>2196</v>
      </c>
      <c r="D364" s="61" t="s">
        <v>66</v>
      </c>
      <c r="E364" s="61" t="s">
        <v>2189</v>
      </c>
      <c r="F364" s="61" t="s">
        <v>1669</v>
      </c>
      <c r="G364" s="61" t="s">
        <v>2195</v>
      </c>
    </row>
    <row r="365" spans="1:7">
      <c r="A365" s="61">
        <v>1206</v>
      </c>
      <c r="B365" s="61" t="s">
        <v>1673</v>
      </c>
      <c r="C365" s="61" t="s">
        <v>2194</v>
      </c>
      <c r="D365" s="61" t="s">
        <v>66</v>
      </c>
      <c r="E365" s="61" t="s">
        <v>2189</v>
      </c>
      <c r="F365" s="61" t="s">
        <v>2193</v>
      </c>
      <c r="G365" s="61" t="s">
        <v>2191</v>
      </c>
    </row>
    <row r="366" spans="1:7">
      <c r="A366" s="61">
        <v>1303</v>
      </c>
      <c r="B366" s="61" t="s">
        <v>1673</v>
      </c>
      <c r="C366" s="61" t="s">
        <v>2192</v>
      </c>
      <c r="D366" s="61" t="s">
        <v>66</v>
      </c>
      <c r="E366" s="61" t="s">
        <v>2189</v>
      </c>
      <c r="F366" s="61" t="s">
        <v>1669</v>
      </c>
      <c r="G366" s="61" t="s">
        <v>2191</v>
      </c>
    </row>
    <row r="367" spans="1:7">
      <c r="A367" s="61">
        <v>1160</v>
      </c>
      <c r="B367" s="61" t="s">
        <v>1673</v>
      </c>
      <c r="C367" s="61" t="s">
        <v>2190</v>
      </c>
      <c r="D367" s="61" t="s">
        <v>66</v>
      </c>
      <c r="E367" s="61" t="s">
        <v>2189</v>
      </c>
      <c r="F367" s="61" t="s">
        <v>1669</v>
      </c>
      <c r="G367" s="61" t="s">
        <v>2188</v>
      </c>
    </row>
    <row r="368" spans="1:7">
      <c r="A368" s="61">
        <v>1377</v>
      </c>
      <c r="B368" s="61" t="s">
        <v>1673</v>
      </c>
      <c r="C368" s="61" t="s">
        <v>1692</v>
      </c>
      <c r="D368" s="61" t="s">
        <v>1989</v>
      </c>
      <c r="E368" s="61" t="s">
        <v>2187</v>
      </c>
      <c r="F368" s="61" t="s">
        <v>1675</v>
      </c>
      <c r="G368" s="61" t="s">
        <v>2186</v>
      </c>
    </row>
    <row r="369" spans="1:7">
      <c r="A369" s="61">
        <v>2677</v>
      </c>
      <c r="B369" s="61" t="s">
        <v>1673</v>
      </c>
      <c r="C369" s="61" t="s">
        <v>2185</v>
      </c>
      <c r="D369" s="61" t="s">
        <v>2184</v>
      </c>
      <c r="E369" s="61" t="s">
        <v>2183</v>
      </c>
      <c r="F369" s="61" t="s">
        <v>1675</v>
      </c>
      <c r="G369" s="61" t="s">
        <v>2182</v>
      </c>
    </row>
    <row r="370" spans="1:7">
      <c r="A370" s="61">
        <v>2318</v>
      </c>
      <c r="B370" s="61" t="s">
        <v>1673</v>
      </c>
      <c r="C370" s="61" t="s">
        <v>1714</v>
      </c>
      <c r="D370" s="61" t="s">
        <v>2181</v>
      </c>
      <c r="E370" s="61" t="s">
        <v>2180</v>
      </c>
      <c r="F370" s="61" t="s">
        <v>1675</v>
      </c>
      <c r="G370" s="61" t="s">
        <v>2179</v>
      </c>
    </row>
    <row r="371" spans="1:7">
      <c r="A371" s="61">
        <v>1358</v>
      </c>
      <c r="B371" s="61" t="s">
        <v>1673</v>
      </c>
      <c r="C371" s="61" t="s">
        <v>1696</v>
      </c>
      <c r="D371" s="61" t="s">
        <v>66</v>
      </c>
      <c r="E371" s="61" t="s">
        <v>2178</v>
      </c>
      <c r="F371" s="61" t="s">
        <v>1675</v>
      </c>
      <c r="G371" s="61" t="s">
        <v>2177</v>
      </c>
    </row>
    <row r="372" spans="1:7">
      <c r="A372" s="61">
        <v>1324</v>
      </c>
      <c r="B372" s="61" t="s">
        <v>1673</v>
      </c>
      <c r="C372" s="61" t="s">
        <v>1692</v>
      </c>
      <c r="D372" s="61" t="s">
        <v>66</v>
      </c>
      <c r="E372" s="61" t="s">
        <v>2176</v>
      </c>
      <c r="F372" s="61" t="s">
        <v>1675</v>
      </c>
      <c r="G372" s="61" t="s">
        <v>2175</v>
      </c>
    </row>
    <row r="373" spans="1:7">
      <c r="A373" s="61">
        <v>1223</v>
      </c>
      <c r="B373" s="61" t="s">
        <v>1673</v>
      </c>
      <c r="C373" s="61" t="s">
        <v>1692</v>
      </c>
      <c r="D373" s="61" t="s">
        <v>66</v>
      </c>
      <c r="E373" s="61" t="s">
        <v>2174</v>
      </c>
      <c r="F373" s="61" t="s">
        <v>1675</v>
      </c>
      <c r="G373" s="61" t="s">
        <v>2173</v>
      </c>
    </row>
    <row r="374" spans="1:7">
      <c r="A374" s="61">
        <v>1330</v>
      </c>
      <c r="B374" s="61" t="s">
        <v>1673</v>
      </c>
      <c r="C374" s="61" t="s">
        <v>1884</v>
      </c>
      <c r="D374" s="61" t="s">
        <v>66</v>
      </c>
      <c r="E374" s="61" t="s">
        <v>2169</v>
      </c>
      <c r="F374" s="61" t="s">
        <v>1669</v>
      </c>
      <c r="G374" s="61" t="s">
        <v>2172</v>
      </c>
    </row>
    <row r="375" spans="1:7">
      <c r="A375" s="61">
        <v>1356</v>
      </c>
      <c r="B375" s="61" t="s">
        <v>1673</v>
      </c>
      <c r="C375" s="61" t="s">
        <v>1884</v>
      </c>
      <c r="D375" s="61" t="s">
        <v>66</v>
      </c>
      <c r="E375" s="61" t="s">
        <v>2169</v>
      </c>
      <c r="F375" s="61" t="s">
        <v>1675</v>
      </c>
      <c r="G375" s="61" t="s">
        <v>2171</v>
      </c>
    </row>
    <row r="376" spans="1:7">
      <c r="A376" s="61">
        <v>1176</v>
      </c>
      <c r="B376" s="61" t="s">
        <v>1673</v>
      </c>
      <c r="C376" s="61" t="s">
        <v>2170</v>
      </c>
      <c r="D376" s="61" t="s">
        <v>66</v>
      </c>
      <c r="E376" s="61" t="s">
        <v>2169</v>
      </c>
      <c r="F376" s="61" t="s">
        <v>1675</v>
      </c>
      <c r="G376" s="61" t="s">
        <v>2168</v>
      </c>
    </row>
    <row r="377" spans="1:7">
      <c r="A377" s="61">
        <v>1276</v>
      </c>
      <c r="B377" s="61" t="s">
        <v>1673</v>
      </c>
      <c r="C377" s="61" t="s">
        <v>1717</v>
      </c>
      <c r="D377" s="61" t="s">
        <v>66</v>
      </c>
      <c r="E377" s="61" t="s">
        <v>2169</v>
      </c>
      <c r="F377" s="61" t="s">
        <v>1675</v>
      </c>
      <c r="G377" s="61" t="s">
        <v>2168</v>
      </c>
    </row>
    <row r="378" spans="1:7">
      <c r="A378" s="61">
        <v>1854</v>
      </c>
      <c r="B378" s="61" t="s">
        <v>1673</v>
      </c>
      <c r="C378" s="61" t="s">
        <v>1696</v>
      </c>
      <c r="D378" s="61" t="s">
        <v>1695</v>
      </c>
      <c r="E378" s="61" t="s">
        <v>2167</v>
      </c>
      <c r="F378" s="61" t="s">
        <v>1669</v>
      </c>
      <c r="G378" s="61" t="s">
        <v>2166</v>
      </c>
    </row>
    <row r="379" spans="1:7">
      <c r="A379" s="61">
        <v>2980</v>
      </c>
      <c r="B379" s="61" t="s">
        <v>1673</v>
      </c>
      <c r="C379" s="61" t="s">
        <v>2165</v>
      </c>
      <c r="D379" s="61" t="s">
        <v>1709</v>
      </c>
      <c r="E379" s="61" t="s">
        <v>2164</v>
      </c>
      <c r="F379" s="61" t="s">
        <v>1669</v>
      </c>
      <c r="G379" s="61" t="s">
        <v>2163</v>
      </c>
    </row>
    <row r="380" spans="1:7">
      <c r="A380" s="61">
        <v>1374</v>
      </c>
      <c r="B380" s="61" t="s">
        <v>1673</v>
      </c>
      <c r="C380" s="61" t="s">
        <v>2042</v>
      </c>
      <c r="D380" s="61" t="s">
        <v>1989</v>
      </c>
      <c r="E380" s="61" t="s">
        <v>2162</v>
      </c>
      <c r="F380" s="61" t="s">
        <v>1675</v>
      </c>
      <c r="G380" s="61" t="s">
        <v>2161</v>
      </c>
    </row>
    <row r="381" spans="1:7">
      <c r="A381" s="61">
        <v>3745</v>
      </c>
      <c r="B381" s="61" t="s">
        <v>1673</v>
      </c>
      <c r="C381" s="61" t="s">
        <v>1714</v>
      </c>
      <c r="D381" s="61" t="s">
        <v>1848</v>
      </c>
      <c r="E381" s="61" t="s">
        <v>2160</v>
      </c>
      <c r="F381" s="61" t="s">
        <v>1675</v>
      </c>
      <c r="G381" s="61" t="s">
        <v>2159</v>
      </c>
    </row>
    <row r="382" spans="1:7">
      <c r="A382" s="61">
        <v>2473</v>
      </c>
      <c r="B382" s="61" t="s">
        <v>1673</v>
      </c>
      <c r="C382" s="61" t="s">
        <v>1714</v>
      </c>
      <c r="D382" s="61" t="s">
        <v>1089</v>
      </c>
      <c r="E382" s="61" t="s">
        <v>2158</v>
      </c>
      <c r="F382" s="61" t="s">
        <v>1675</v>
      </c>
      <c r="G382" s="61" t="s">
        <v>2157</v>
      </c>
    </row>
    <row r="383" spans="1:7">
      <c r="A383" s="61">
        <v>2475</v>
      </c>
      <c r="B383" s="61" t="s">
        <v>1673</v>
      </c>
      <c r="C383" s="61" t="s">
        <v>2156</v>
      </c>
      <c r="D383" s="61" t="s">
        <v>1089</v>
      </c>
      <c r="E383" s="61" t="s">
        <v>2155</v>
      </c>
      <c r="F383" s="61" t="s">
        <v>1675</v>
      </c>
      <c r="G383" s="61" t="s">
        <v>2154</v>
      </c>
    </row>
    <row r="384" spans="1:7">
      <c r="A384" s="61">
        <v>1868</v>
      </c>
      <c r="B384" s="61" t="s">
        <v>1673</v>
      </c>
      <c r="C384" s="61" t="s">
        <v>2153</v>
      </c>
      <c r="D384" s="61" t="s">
        <v>1695</v>
      </c>
      <c r="E384" s="61" t="s">
        <v>2152</v>
      </c>
      <c r="F384" s="61" t="s">
        <v>1675</v>
      </c>
      <c r="G384" s="61" t="s">
        <v>2151</v>
      </c>
    </row>
    <row r="385" spans="1:7">
      <c r="A385" s="61">
        <v>4111</v>
      </c>
      <c r="B385" s="61" t="s">
        <v>1673</v>
      </c>
      <c r="C385" s="61" t="s">
        <v>2034</v>
      </c>
      <c r="D385" s="61" t="s">
        <v>1699</v>
      </c>
      <c r="E385" s="61" t="s">
        <v>2150</v>
      </c>
      <c r="F385" s="61" t="s">
        <v>1675</v>
      </c>
      <c r="G385" s="61" t="s">
        <v>2149</v>
      </c>
    </row>
    <row r="386" spans="1:7">
      <c r="A386" s="61">
        <v>2894</v>
      </c>
      <c r="B386" s="61" t="s">
        <v>1673</v>
      </c>
      <c r="C386" s="61" t="s">
        <v>2148</v>
      </c>
      <c r="D386" s="61" t="s">
        <v>1852</v>
      </c>
      <c r="E386" s="61" t="s">
        <v>2147</v>
      </c>
      <c r="F386" s="61" t="s">
        <v>1675</v>
      </c>
      <c r="G386" s="61" t="s">
        <v>2146</v>
      </c>
    </row>
    <row r="387" spans="1:7">
      <c r="A387" s="61">
        <v>2494</v>
      </c>
      <c r="B387" s="61" t="s">
        <v>1673</v>
      </c>
      <c r="C387" s="61" t="s">
        <v>2145</v>
      </c>
      <c r="D387" s="61" t="s">
        <v>1089</v>
      </c>
      <c r="E387" s="61" t="s">
        <v>2144</v>
      </c>
      <c r="F387" s="61" t="s">
        <v>1675</v>
      </c>
      <c r="G387" s="61" t="s">
        <v>2143</v>
      </c>
    </row>
    <row r="388" spans="1:7">
      <c r="A388" s="61">
        <v>1308</v>
      </c>
      <c r="B388" s="61" t="s">
        <v>1673</v>
      </c>
      <c r="C388" s="61" t="s">
        <v>2141</v>
      </c>
      <c r="D388" s="61" t="s">
        <v>66</v>
      </c>
      <c r="E388" s="61" t="s">
        <v>2142</v>
      </c>
      <c r="F388" s="61" t="s">
        <v>1675</v>
      </c>
      <c r="G388" s="61" t="s">
        <v>2139</v>
      </c>
    </row>
    <row r="389" spans="1:7">
      <c r="A389" s="61">
        <v>1293</v>
      </c>
      <c r="B389" s="61" t="s">
        <v>1673</v>
      </c>
      <c r="C389" s="61" t="s">
        <v>2141</v>
      </c>
      <c r="D389" s="61" t="s">
        <v>66</v>
      </c>
      <c r="E389" s="61" t="s">
        <v>2140</v>
      </c>
      <c r="F389" s="61" t="s">
        <v>1675</v>
      </c>
      <c r="G389" s="61" t="s">
        <v>2139</v>
      </c>
    </row>
    <row r="390" spans="1:7">
      <c r="A390" s="61">
        <v>1314</v>
      </c>
      <c r="B390" s="61" t="s">
        <v>1673</v>
      </c>
      <c r="C390" s="61" t="s">
        <v>2138</v>
      </c>
      <c r="D390" s="61" t="s">
        <v>66</v>
      </c>
      <c r="E390" s="61" t="s">
        <v>2137</v>
      </c>
      <c r="F390" s="61" t="s">
        <v>1675</v>
      </c>
      <c r="G390" s="61" t="s">
        <v>2136</v>
      </c>
    </row>
    <row r="391" spans="1:7">
      <c r="A391" s="61">
        <v>3008</v>
      </c>
      <c r="B391" s="61" t="s">
        <v>1673</v>
      </c>
      <c r="C391" s="61" t="s">
        <v>1714</v>
      </c>
      <c r="D391" s="61" t="s">
        <v>1948</v>
      </c>
      <c r="E391" s="61" t="s">
        <v>2135</v>
      </c>
      <c r="F391" s="61" t="s">
        <v>1675</v>
      </c>
      <c r="G391" s="61" t="s">
        <v>2134</v>
      </c>
    </row>
    <row r="392" spans="1:7">
      <c r="A392" s="61">
        <v>2455</v>
      </c>
      <c r="B392" s="61" t="s">
        <v>1673</v>
      </c>
      <c r="C392" s="61" t="s">
        <v>1815</v>
      </c>
      <c r="D392" s="61" t="s">
        <v>1108</v>
      </c>
      <c r="E392" s="61" t="s">
        <v>2133</v>
      </c>
      <c r="F392" s="61" t="s">
        <v>1675</v>
      </c>
      <c r="G392" s="61" t="s">
        <v>2132</v>
      </c>
    </row>
    <row r="393" spans="1:7">
      <c r="A393" s="61">
        <v>2445</v>
      </c>
      <c r="B393" s="61" t="s">
        <v>1673</v>
      </c>
      <c r="C393" s="61" t="s">
        <v>2042</v>
      </c>
      <c r="D393" s="61" t="s">
        <v>1108</v>
      </c>
      <c r="E393" s="61" t="s">
        <v>2131</v>
      </c>
      <c r="F393" s="61" t="s">
        <v>1675</v>
      </c>
      <c r="G393" s="61" t="s">
        <v>2130</v>
      </c>
    </row>
    <row r="394" spans="1:7">
      <c r="A394" s="61">
        <v>2448</v>
      </c>
      <c r="B394" s="61" t="s">
        <v>1673</v>
      </c>
      <c r="C394" s="61" t="s">
        <v>1692</v>
      </c>
      <c r="D394" s="61" t="s">
        <v>1108</v>
      </c>
      <c r="E394" s="61" t="s">
        <v>2129</v>
      </c>
      <c r="F394" s="61" t="s">
        <v>1675</v>
      </c>
      <c r="G394" s="61" t="s">
        <v>2128</v>
      </c>
    </row>
    <row r="395" spans="1:7">
      <c r="A395" s="61">
        <v>122</v>
      </c>
      <c r="B395" s="61" t="s">
        <v>1673</v>
      </c>
      <c r="C395" s="61" t="s">
        <v>1692</v>
      </c>
      <c r="D395" s="61" t="s">
        <v>1671</v>
      </c>
      <c r="E395" s="61" t="s">
        <v>2127</v>
      </c>
      <c r="F395" s="61" t="s">
        <v>1675</v>
      </c>
      <c r="G395" s="61" t="s">
        <v>2126</v>
      </c>
    </row>
    <row r="396" spans="1:7">
      <c r="A396" s="61">
        <v>1257</v>
      </c>
      <c r="B396" s="61" t="s">
        <v>1673</v>
      </c>
      <c r="C396" s="61" t="s">
        <v>2125</v>
      </c>
      <c r="D396" s="61" t="s">
        <v>66</v>
      </c>
      <c r="E396" s="61" t="s">
        <v>2122</v>
      </c>
      <c r="F396" s="61" t="s">
        <v>2121</v>
      </c>
      <c r="G396" s="61" t="s">
        <v>2120</v>
      </c>
    </row>
    <row r="397" spans="1:7">
      <c r="A397" s="61">
        <v>1265</v>
      </c>
      <c r="B397" s="61" t="s">
        <v>1673</v>
      </c>
      <c r="C397" s="61" t="s">
        <v>2124</v>
      </c>
      <c r="D397" s="61" t="s">
        <v>66</v>
      </c>
      <c r="E397" s="61" t="s">
        <v>2122</v>
      </c>
      <c r="F397" s="61" t="s">
        <v>1669</v>
      </c>
      <c r="G397" s="61" t="s">
        <v>2120</v>
      </c>
    </row>
    <row r="398" spans="1:7">
      <c r="A398" s="61">
        <v>1344</v>
      </c>
      <c r="B398" s="61" t="s">
        <v>1673</v>
      </c>
      <c r="C398" s="61" t="s">
        <v>2123</v>
      </c>
      <c r="D398" s="61" t="s">
        <v>66</v>
      </c>
      <c r="E398" s="61" t="s">
        <v>2122</v>
      </c>
      <c r="F398" s="61" t="s">
        <v>2121</v>
      </c>
      <c r="G398" s="61" t="s">
        <v>2120</v>
      </c>
    </row>
    <row r="399" spans="1:7">
      <c r="A399" s="61">
        <v>829</v>
      </c>
      <c r="B399" s="61" t="s">
        <v>1673</v>
      </c>
      <c r="C399" s="61" t="s">
        <v>2119</v>
      </c>
      <c r="D399" s="61" t="s">
        <v>1792</v>
      </c>
      <c r="E399" s="61" t="s">
        <v>2118</v>
      </c>
      <c r="F399" s="61" t="s">
        <v>1669</v>
      </c>
      <c r="G399" s="61" t="s">
        <v>2117</v>
      </c>
    </row>
    <row r="400" spans="1:7">
      <c r="A400" s="61">
        <v>840</v>
      </c>
      <c r="B400" s="61" t="s">
        <v>1673</v>
      </c>
      <c r="C400" s="61" t="s">
        <v>2119</v>
      </c>
      <c r="D400" s="61" t="s">
        <v>1792</v>
      </c>
      <c r="E400" s="61" t="s">
        <v>2118</v>
      </c>
      <c r="F400" s="61" t="s">
        <v>1669</v>
      </c>
      <c r="G400" s="61" t="s">
        <v>2117</v>
      </c>
    </row>
    <row r="401" spans="1:7">
      <c r="A401" s="61">
        <v>2484</v>
      </c>
      <c r="B401" s="61" t="s">
        <v>1673</v>
      </c>
      <c r="C401" s="61" t="s">
        <v>2116</v>
      </c>
      <c r="D401" s="61" t="s">
        <v>1089</v>
      </c>
      <c r="E401" s="61" t="s">
        <v>2115</v>
      </c>
      <c r="F401" s="61" t="s">
        <v>1669</v>
      </c>
      <c r="G401" s="61" t="s">
        <v>2114</v>
      </c>
    </row>
    <row r="402" spans="1:7">
      <c r="A402" s="61">
        <v>2434</v>
      </c>
      <c r="B402" s="61" t="s">
        <v>1673</v>
      </c>
      <c r="C402" s="61" t="s">
        <v>1815</v>
      </c>
      <c r="D402" s="61" t="s">
        <v>1108</v>
      </c>
      <c r="E402" s="61" t="s">
        <v>2113</v>
      </c>
      <c r="F402" s="61" t="s">
        <v>1675</v>
      </c>
      <c r="G402" s="61" t="s">
        <v>2112</v>
      </c>
    </row>
    <row r="403" spans="1:7">
      <c r="A403" s="61">
        <v>2340</v>
      </c>
      <c r="B403" s="61" t="s">
        <v>1673</v>
      </c>
      <c r="C403" s="61" t="s">
        <v>1968</v>
      </c>
      <c r="D403" s="61" t="s">
        <v>1961</v>
      </c>
      <c r="E403" s="61" t="s">
        <v>2111</v>
      </c>
      <c r="F403" s="61" t="s">
        <v>1669</v>
      </c>
      <c r="G403" s="61" t="s">
        <v>2110</v>
      </c>
    </row>
    <row r="404" spans="1:7">
      <c r="A404" s="61">
        <v>697</v>
      </c>
      <c r="B404" s="61" t="s">
        <v>1673</v>
      </c>
      <c r="C404" s="61" t="s">
        <v>1717</v>
      </c>
      <c r="D404" s="61" t="s">
        <v>2109</v>
      </c>
      <c r="E404" s="61" t="s">
        <v>2108</v>
      </c>
      <c r="F404" s="61" t="s">
        <v>2107</v>
      </c>
      <c r="G404" s="61" t="s">
        <v>2106</v>
      </c>
    </row>
    <row r="405" spans="1:7">
      <c r="A405" s="61">
        <v>1189</v>
      </c>
      <c r="B405" s="61" t="s">
        <v>1673</v>
      </c>
      <c r="C405" s="61" t="s">
        <v>1696</v>
      </c>
      <c r="D405" s="61" t="s">
        <v>66</v>
      </c>
      <c r="E405" s="61" t="s">
        <v>2105</v>
      </c>
      <c r="F405" s="61" t="s">
        <v>1669</v>
      </c>
      <c r="G405" s="61" t="s">
        <v>2104</v>
      </c>
    </row>
    <row r="406" spans="1:7">
      <c r="A406" s="61">
        <v>1215</v>
      </c>
      <c r="B406" s="61" t="s">
        <v>1673</v>
      </c>
      <c r="C406" s="61" t="s">
        <v>1696</v>
      </c>
      <c r="D406" s="61" t="s">
        <v>66</v>
      </c>
      <c r="E406" s="61" t="s">
        <v>2103</v>
      </c>
      <c r="F406" s="61" t="s">
        <v>1675</v>
      </c>
      <c r="G406" s="61" t="s">
        <v>2102</v>
      </c>
    </row>
    <row r="407" spans="1:7">
      <c r="A407" s="61">
        <v>2015</v>
      </c>
      <c r="B407" s="61" t="s">
        <v>1673</v>
      </c>
      <c r="C407" s="61" t="s">
        <v>2101</v>
      </c>
      <c r="D407" s="61" t="s">
        <v>1855</v>
      </c>
      <c r="E407" s="61" t="s">
        <v>2100</v>
      </c>
      <c r="F407" s="61" t="s">
        <v>1669</v>
      </c>
      <c r="G407" s="61" t="s">
        <v>2099</v>
      </c>
    </row>
    <row r="408" spans="1:7">
      <c r="A408" s="61">
        <v>2016</v>
      </c>
      <c r="B408" s="61" t="s">
        <v>1673</v>
      </c>
      <c r="C408" s="61" t="s">
        <v>1724</v>
      </c>
      <c r="D408" s="61" t="s">
        <v>1855</v>
      </c>
      <c r="E408" s="61" t="s">
        <v>2098</v>
      </c>
      <c r="F408" s="61" t="s">
        <v>1669</v>
      </c>
      <c r="G408" s="61" t="s">
        <v>2097</v>
      </c>
    </row>
    <row r="409" spans="1:7">
      <c r="A409" s="61">
        <v>2491</v>
      </c>
      <c r="B409" s="61" t="s">
        <v>1673</v>
      </c>
      <c r="C409" s="61" t="s">
        <v>1686</v>
      </c>
      <c r="D409" s="61" t="s">
        <v>1089</v>
      </c>
      <c r="E409" s="61" t="s">
        <v>2095</v>
      </c>
      <c r="F409" s="61" t="s">
        <v>1669</v>
      </c>
      <c r="G409" s="61" t="s">
        <v>2096</v>
      </c>
    </row>
    <row r="410" spans="1:7">
      <c r="A410" s="61">
        <v>2467</v>
      </c>
      <c r="B410" s="61" t="s">
        <v>1673</v>
      </c>
      <c r="C410" s="61" t="s">
        <v>1686</v>
      </c>
      <c r="D410" s="61" t="s">
        <v>1089</v>
      </c>
      <c r="E410" s="61" t="s">
        <v>2095</v>
      </c>
      <c r="F410" s="61" t="s">
        <v>1675</v>
      </c>
      <c r="G410" s="61" t="s">
        <v>2094</v>
      </c>
    </row>
    <row r="411" spans="1:7">
      <c r="A411" s="61">
        <v>2895</v>
      </c>
      <c r="B411" s="61" t="s">
        <v>1673</v>
      </c>
      <c r="C411" s="61" t="s">
        <v>2093</v>
      </c>
      <c r="D411" s="61" t="s">
        <v>1852</v>
      </c>
      <c r="E411" s="61" t="s">
        <v>2092</v>
      </c>
      <c r="F411" s="61" t="s">
        <v>1675</v>
      </c>
      <c r="G411" s="61" t="s">
        <v>2091</v>
      </c>
    </row>
    <row r="412" spans="1:7">
      <c r="A412" s="61">
        <v>1238</v>
      </c>
      <c r="B412" s="61" t="s">
        <v>1673</v>
      </c>
      <c r="C412" s="61" t="s">
        <v>1789</v>
      </c>
      <c r="D412" s="61" t="s">
        <v>66</v>
      </c>
      <c r="E412" s="61" t="s">
        <v>2090</v>
      </c>
      <c r="F412" s="61" t="s">
        <v>1675</v>
      </c>
      <c r="G412" s="61" t="s">
        <v>2089</v>
      </c>
    </row>
    <row r="413" spans="1:7">
      <c r="A413" s="61">
        <v>1357</v>
      </c>
      <c r="B413" s="61" t="s">
        <v>1673</v>
      </c>
      <c r="C413" s="61" t="s">
        <v>2088</v>
      </c>
      <c r="D413" s="61" t="s">
        <v>66</v>
      </c>
      <c r="E413" s="61" t="s">
        <v>2087</v>
      </c>
      <c r="F413" s="61" t="s">
        <v>1675</v>
      </c>
      <c r="G413" s="61" t="s">
        <v>2086</v>
      </c>
    </row>
    <row r="414" spans="1:7">
      <c r="A414" s="61">
        <v>1338</v>
      </c>
      <c r="B414" s="61" t="s">
        <v>1673</v>
      </c>
      <c r="C414" s="61" t="s">
        <v>2085</v>
      </c>
      <c r="D414" s="61" t="s">
        <v>66</v>
      </c>
      <c r="E414" s="61" t="s">
        <v>2084</v>
      </c>
      <c r="F414" s="61" t="s">
        <v>1675</v>
      </c>
      <c r="G414" s="61" t="s">
        <v>2083</v>
      </c>
    </row>
    <row r="415" spans="1:7">
      <c r="A415" s="61">
        <v>134</v>
      </c>
      <c r="B415" s="61" t="s">
        <v>1673</v>
      </c>
      <c r="C415" s="61" t="s">
        <v>2082</v>
      </c>
      <c r="D415" s="61" t="s">
        <v>1671</v>
      </c>
      <c r="E415" s="61" t="s">
        <v>2081</v>
      </c>
      <c r="F415" s="61" t="s">
        <v>1675</v>
      </c>
      <c r="G415" s="61" t="s">
        <v>2080</v>
      </c>
    </row>
    <row r="416" spans="1:7">
      <c r="A416" s="61">
        <v>2320</v>
      </c>
      <c r="B416" s="61" t="s">
        <v>1673</v>
      </c>
      <c r="C416" s="61" t="s">
        <v>1703</v>
      </c>
      <c r="D416" s="61" t="s">
        <v>1833</v>
      </c>
      <c r="E416" s="61" t="s">
        <v>2079</v>
      </c>
      <c r="F416" s="61" t="s">
        <v>1675</v>
      </c>
      <c r="G416" s="61" t="s">
        <v>2078</v>
      </c>
    </row>
    <row r="417" spans="1:7">
      <c r="A417" s="61">
        <v>3006</v>
      </c>
      <c r="B417" s="61" t="s">
        <v>1673</v>
      </c>
      <c r="C417" s="61" t="s">
        <v>2077</v>
      </c>
      <c r="D417" s="61" t="s">
        <v>1948</v>
      </c>
      <c r="E417" s="61" t="s">
        <v>2076</v>
      </c>
      <c r="F417" s="61" t="s">
        <v>1675</v>
      </c>
      <c r="G417" s="61" t="s">
        <v>2075</v>
      </c>
    </row>
    <row r="418" spans="1:7">
      <c r="A418" s="61">
        <v>2446</v>
      </c>
      <c r="B418" s="61" t="s">
        <v>1673</v>
      </c>
      <c r="C418" s="61" t="s">
        <v>2034</v>
      </c>
      <c r="D418" s="61" t="s">
        <v>1108</v>
      </c>
      <c r="E418" s="61" t="s">
        <v>2074</v>
      </c>
      <c r="F418" s="61" t="s">
        <v>1675</v>
      </c>
      <c r="G418" s="61" t="s">
        <v>2073</v>
      </c>
    </row>
    <row r="419" spans="1:7">
      <c r="A419" s="61">
        <v>2435</v>
      </c>
      <c r="B419" s="61" t="s">
        <v>1673</v>
      </c>
      <c r="C419" s="61" t="s">
        <v>2072</v>
      </c>
      <c r="D419" s="61" t="s">
        <v>1108</v>
      </c>
      <c r="E419" s="61" t="s">
        <v>2070</v>
      </c>
      <c r="F419" s="61" t="s">
        <v>1669</v>
      </c>
      <c r="G419" s="61" t="s">
        <v>2069</v>
      </c>
    </row>
    <row r="420" spans="1:7">
      <c r="A420" s="61">
        <v>2437</v>
      </c>
      <c r="B420" s="61" t="s">
        <v>1673</v>
      </c>
      <c r="C420" s="61" t="s">
        <v>2071</v>
      </c>
      <c r="D420" s="61" t="s">
        <v>1108</v>
      </c>
      <c r="E420" s="61" t="s">
        <v>2070</v>
      </c>
      <c r="F420" s="61" t="s">
        <v>1669</v>
      </c>
      <c r="G420" s="61" t="s">
        <v>2069</v>
      </c>
    </row>
    <row r="421" spans="1:7">
      <c r="A421" s="61">
        <v>1188</v>
      </c>
      <c r="B421" s="61" t="s">
        <v>1673</v>
      </c>
      <c r="C421" s="61" t="s">
        <v>2068</v>
      </c>
      <c r="D421" s="61" t="s">
        <v>66</v>
      </c>
      <c r="E421" s="61" t="s">
        <v>2067</v>
      </c>
      <c r="F421" s="61" t="s">
        <v>1675</v>
      </c>
      <c r="G421" s="61" t="s">
        <v>2066</v>
      </c>
    </row>
    <row r="422" spans="1:7">
      <c r="A422" s="61">
        <v>1268</v>
      </c>
      <c r="B422" s="61" t="s">
        <v>1673</v>
      </c>
      <c r="C422" s="61" t="s">
        <v>2065</v>
      </c>
      <c r="D422" s="61" t="s">
        <v>66</v>
      </c>
      <c r="E422" s="61" t="s">
        <v>2064</v>
      </c>
      <c r="F422" s="61" t="s">
        <v>1675</v>
      </c>
      <c r="G422" s="61" t="s">
        <v>2063</v>
      </c>
    </row>
    <row r="423" spans="1:7">
      <c r="A423" s="61">
        <v>123</v>
      </c>
      <c r="B423" s="61" t="s">
        <v>1673</v>
      </c>
      <c r="C423" s="61" t="s">
        <v>1686</v>
      </c>
      <c r="D423" s="61" t="s">
        <v>1671</v>
      </c>
      <c r="E423" s="61" t="s">
        <v>2062</v>
      </c>
      <c r="F423" s="61" t="s">
        <v>1669</v>
      </c>
      <c r="G423" s="61" t="s">
        <v>2061</v>
      </c>
    </row>
    <row r="424" spans="1:7">
      <c r="A424" s="61">
        <v>1857</v>
      </c>
      <c r="B424" s="61" t="s">
        <v>1673</v>
      </c>
      <c r="C424" s="61" t="s">
        <v>1773</v>
      </c>
      <c r="D424" s="61" t="s">
        <v>1695</v>
      </c>
      <c r="E424" s="61" t="s">
        <v>2060</v>
      </c>
      <c r="F424" s="61" t="s">
        <v>1675</v>
      </c>
      <c r="G424" s="61" t="s">
        <v>2059</v>
      </c>
    </row>
    <row r="425" spans="1:7">
      <c r="A425" s="61">
        <v>2470</v>
      </c>
      <c r="B425" s="61" t="s">
        <v>1673</v>
      </c>
      <c r="C425" s="61" t="s">
        <v>1789</v>
      </c>
      <c r="D425" s="61" t="s">
        <v>1089</v>
      </c>
      <c r="E425" s="61" t="s">
        <v>2058</v>
      </c>
      <c r="F425" s="61" t="s">
        <v>1675</v>
      </c>
      <c r="G425" s="61" t="s">
        <v>2057</v>
      </c>
    </row>
    <row r="426" spans="1:7">
      <c r="A426" s="61">
        <v>2478</v>
      </c>
      <c r="B426" s="61" t="s">
        <v>1673</v>
      </c>
      <c r="C426" s="61" t="s">
        <v>1773</v>
      </c>
      <c r="D426" s="61" t="s">
        <v>1089</v>
      </c>
      <c r="E426" s="61" t="s">
        <v>2056</v>
      </c>
      <c r="F426" s="61" t="s">
        <v>1675</v>
      </c>
      <c r="G426" s="61" t="s">
        <v>2055</v>
      </c>
    </row>
    <row r="427" spans="1:7">
      <c r="A427" s="61">
        <v>2466</v>
      </c>
      <c r="B427" s="61" t="s">
        <v>1673</v>
      </c>
      <c r="C427" s="61" t="s">
        <v>2054</v>
      </c>
      <c r="D427" s="61" t="s">
        <v>1089</v>
      </c>
      <c r="E427" s="61" t="s">
        <v>2053</v>
      </c>
      <c r="F427" s="61" t="s">
        <v>1675</v>
      </c>
      <c r="G427" s="61" t="s">
        <v>2052</v>
      </c>
    </row>
    <row r="428" spans="1:7">
      <c r="A428" s="61">
        <v>2459</v>
      </c>
      <c r="B428" s="61" t="s">
        <v>1673</v>
      </c>
      <c r="C428" s="61" t="s">
        <v>1689</v>
      </c>
      <c r="D428" s="61" t="s">
        <v>1089</v>
      </c>
      <c r="E428" s="61" t="s">
        <v>2051</v>
      </c>
      <c r="F428" s="61" t="s">
        <v>1675</v>
      </c>
      <c r="G428" s="61" t="s">
        <v>2050</v>
      </c>
    </row>
    <row r="429" spans="1:7">
      <c r="A429" s="61">
        <v>2472</v>
      </c>
      <c r="B429" s="61" t="s">
        <v>1673</v>
      </c>
      <c r="C429" s="61" t="s">
        <v>2049</v>
      </c>
      <c r="D429" s="61" t="s">
        <v>1089</v>
      </c>
      <c r="E429" s="61" t="s">
        <v>2048</v>
      </c>
      <c r="F429" s="61" t="s">
        <v>1675</v>
      </c>
      <c r="G429" s="61" t="s">
        <v>2047</v>
      </c>
    </row>
    <row r="430" spans="1:7">
      <c r="A430" s="61">
        <v>2488</v>
      </c>
      <c r="B430" s="61" t="s">
        <v>1673</v>
      </c>
      <c r="C430" s="61" t="s">
        <v>396</v>
      </c>
      <c r="D430" s="61" t="s">
        <v>1089</v>
      </c>
      <c r="E430" s="61" t="s">
        <v>2046</v>
      </c>
      <c r="F430" s="61" t="s">
        <v>1675</v>
      </c>
      <c r="G430" s="61" t="s">
        <v>2045</v>
      </c>
    </row>
    <row r="431" spans="1:7">
      <c r="A431" s="61">
        <v>2489</v>
      </c>
      <c r="B431" s="61" t="s">
        <v>1673</v>
      </c>
      <c r="C431" s="61" t="s">
        <v>397</v>
      </c>
      <c r="D431" s="61" t="s">
        <v>1089</v>
      </c>
      <c r="E431" s="61" t="s">
        <v>2044</v>
      </c>
      <c r="F431" s="61" t="s">
        <v>1675</v>
      </c>
      <c r="G431" s="61" t="s">
        <v>2043</v>
      </c>
    </row>
    <row r="432" spans="1:7">
      <c r="A432" s="61">
        <v>2471</v>
      </c>
      <c r="B432" s="61" t="s">
        <v>1673</v>
      </c>
      <c r="C432" s="61" t="s">
        <v>2042</v>
      </c>
      <c r="D432" s="61" t="s">
        <v>1089</v>
      </c>
      <c r="E432" s="61" t="s">
        <v>2041</v>
      </c>
      <c r="F432" s="61" t="s">
        <v>1675</v>
      </c>
      <c r="G432" s="61" t="s">
        <v>2040</v>
      </c>
    </row>
    <row r="433" spans="1:7">
      <c r="A433" s="61">
        <v>2348</v>
      </c>
      <c r="B433" s="61" t="s">
        <v>1673</v>
      </c>
      <c r="C433" s="61" t="s">
        <v>1696</v>
      </c>
      <c r="D433" s="61" t="s">
        <v>1961</v>
      </c>
      <c r="E433" s="61" t="s">
        <v>2039</v>
      </c>
      <c r="F433" s="61" t="s">
        <v>1669</v>
      </c>
      <c r="G433" s="61" t="s">
        <v>2038</v>
      </c>
    </row>
    <row r="434" spans="1:7">
      <c r="A434" s="61">
        <v>1240</v>
      </c>
      <c r="B434" s="61" t="s">
        <v>1673</v>
      </c>
      <c r="C434" s="61" t="s">
        <v>2037</v>
      </c>
      <c r="D434" s="61" t="s">
        <v>66</v>
      </c>
      <c r="E434" s="61" t="s">
        <v>2036</v>
      </c>
      <c r="F434" s="61" t="s">
        <v>1675</v>
      </c>
      <c r="G434" s="61" t="s">
        <v>2035</v>
      </c>
    </row>
    <row r="435" spans="1:7">
      <c r="A435" s="61">
        <v>2339</v>
      </c>
      <c r="B435" s="61" t="s">
        <v>1673</v>
      </c>
      <c r="C435" s="61" t="s">
        <v>2034</v>
      </c>
      <c r="D435" s="61" t="s">
        <v>1961</v>
      </c>
      <c r="E435" s="61" t="s">
        <v>2033</v>
      </c>
      <c r="F435" s="61" t="s">
        <v>1675</v>
      </c>
      <c r="G435" s="61" t="s">
        <v>2032</v>
      </c>
    </row>
    <row r="436" spans="1:7">
      <c r="A436" s="61">
        <v>2492</v>
      </c>
      <c r="B436" s="61" t="s">
        <v>1673</v>
      </c>
      <c r="C436" s="61" t="s">
        <v>1724</v>
      </c>
      <c r="D436" s="61" t="s">
        <v>1089</v>
      </c>
      <c r="E436" s="61" t="s">
        <v>2031</v>
      </c>
      <c r="F436" s="61" t="s">
        <v>1675</v>
      </c>
      <c r="G436" s="61" t="s">
        <v>2030</v>
      </c>
    </row>
    <row r="437" spans="1:7">
      <c r="A437" s="61">
        <v>2906</v>
      </c>
      <c r="B437" s="61" t="s">
        <v>1673</v>
      </c>
      <c r="C437" s="61" t="s">
        <v>1724</v>
      </c>
      <c r="D437" s="61" t="s">
        <v>1852</v>
      </c>
      <c r="E437" s="61" t="s">
        <v>2029</v>
      </c>
      <c r="F437" s="61" t="s">
        <v>1675</v>
      </c>
      <c r="G437" s="61" t="s">
        <v>2028</v>
      </c>
    </row>
    <row r="438" spans="1:7">
      <c r="A438" s="61">
        <v>1289</v>
      </c>
      <c r="B438" s="61" t="s">
        <v>1673</v>
      </c>
      <c r="C438" s="61" t="s">
        <v>2027</v>
      </c>
      <c r="D438" s="61" t="s">
        <v>66</v>
      </c>
      <c r="E438" s="61" t="s">
        <v>2026</v>
      </c>
      <c r="F438" s="61" t="s">
        <v>1675</v>
      </c>
      <c r="G438" s="61" t="s">
        <v>2025</v>
      </c>
    </row>
    <row r="439" spans="1:7">
      <c r="A439" s="61">
        <v>1197</v>
      </c>
      <c r="B439" s="61" t="s">
        <v>1673</v>
      </c>
      <c r="C439" s="61" t="s">
        <v>2024</v>
      </c>
      <c r="D439" s="61" t="s">
        <v>66</v>
      </c>
      <c r="E439" s="61" t="s">
        <v>2023</v>
      </c>
      <c r="F439" s="61" t="s">
        <v>1675</v>
      </c>
      <c r="G439" s="61" t="s">
        <v>2022</v>
      </c>
    </row>
    <row r="440" spans="1:7">
      <c r="A440" s="61">
        <v>830</v>
      </c>
      <c r="B440" s="61" t="s">
        <v>1673</v>
      </c>
      <c r="C440" s="61" t="s">
        <v>2021</v>
      </c>
      <c r="D440" s="61" t="s">
        <v>1792</v>
      </c>
      <c r="E440" s="61" t="s">
        <v>2020</v>
      </c>
      <c r="F440" s="61" t="s">
        <v>1675</v>
      </c>
      <c r="G440" s="61" t="s">
        <v>2019</v>
      </c>
    </row>
    <row r="441" spans="1:7">
      <c r="A441" s="61">
        <v>2344</v>
      </c>
      <c r="B441" s="61" t="s">
        <v>1673</v>
      </c>
      <c r="C441" s="61" t="s">
        <v>398</v>
      </c>
      <c r="D441" s="61" t="s">
        <v>1961</v>
      </c>
      <c r="E441" s="61" t="s">
        <v>2015</v>
      </c>
      <c r="F441" s="61" t="s">
        <v>2018</v>
      </c>
      <c r="G441" s="61" t="s">
        <v>2017</v>
      </c>
    </row>
    <row r="442" spans="1:7">
      <c r="A442" s="61">
        <v>2347</v>
      </c>
      <c r="B442" s="61" t="s">
        <v>1673</v>
      </c>
      <c r="C442" s="61" t="s">
        <v>2016</v>
      </c>
      <c r="D442" s="61" t="s">
        <v>1961</v>
      </c>
      <c r="E442" s="61" t="s">
        <v>2015</v>
      </c>
      <c r="F442" s="61" t="s">
        <v>1669</v>
      </c>
      <c r="G442" s="61" t="s">
        <v>2014</v>
      </c>
    </row>
    <row r="443" spans="1:7">
      <c r="A443" s="61">
        <v>822</v>
      </c>
      <c r="B443" s="61" t="s">
        <v>1673</v>
      </c>
      <c r="C443" s="61" t="s">
        <v>1689</v>
      </c>
      <c r="D443" s="61" t="s">
        <v>2013</v>
      </c>
      <c r="E443" s="61" t="s">
        <v>2012</v>
      </c>
      <c r="F443" s="61" t="s">
        <v>1669</v>
      </c>
      <c r="G443" s="61" t="s">
        <v>2011</v>
      </c>
    </row>
    <row r="444" spans="1:7">
      <c r="A444" s="61">
        <v>3709</v>
      </c>
      <c r="B444" s="61" t="s">
        <v>1673</v>
      </c>
      <c r="C444" s="61" t="s">
        <v>2010</v>
      </c>
      <c r="D444" s="61" t="s">
        <v>2009</v>
      </c>
      <c r="E444" s="61" t="s">
        <v>2008</v>
      </c>
      <c r="F444" s="61" t="s">
        <v>1675</v>
      </c>
      <c r="G444" s="61" t="s">
        <v>2007</v>
      </c>
    </row>
    <row r="445" spans="1:7">
      <c r="A445" s="61">
        <v>841</v>
      </c>
      <c r="B445" s="61" t="s">
        <v>1673</v>
      </c>
      <c r="C445" s="61" t="s">
        <v>1815</v>
      </c>
      <c r="D445" s="61" t="s">
        <v>2006</v>
      </c>
      <c r="E445" s="61" t="s">
        <v>2005</v>
      </c>
      <c r="F445" s="61" t="s">
        <v>1675</v>
      </c>
      <c r="G445" s="61" t="s">
        <v>2004</v>
      </c>
    </row>
    <row r="446" spans="1:7">
      <c r="A446" s="61">
        <v>1870</v>
      </c>
      <c r="B446" s="61" t="s">
        <v>1673</v>
      </c>
      <c r="C446" s="61" t="s">
        <v>1692</v>
      </c>
      <c r="D446" s="61" t="s">
        <v>1695</v>
      </c>
      <c r="E446" s="61" t="s">
        <v>2002</v>
      </c>
      <c r="F446" s="61" t="s">
        <v>1675</v>
      </c>
      <c r="G446" s="61" t="s">
        <v>2003</v>
      </c>
    </row>
    <row r="447" spans="1:7">
      <c r="A447" s="61">
        <v>346</v>
      </c>
      <c r="B447" s="61" t="s">
        <v>1673</v>
      </c>
      <c r="C447" s="61" t="s">
        <v>1080</v>
      </c>
      <c r="D447" s="61" t="s">
        <v>1908</v>
      </c>
      <c r="E447" s="61" t="s">
        <v>2002</v>
      </c>
      <c r="F447" s="61" t="s">
        <v>1675</v>
      </c>
      <c r="G447" s="61" t="s">
        <v>2001</v>
      </c>
    </row>
    <row r="448" spans="1:7">
      <c r="A448" s="61">
        <v>424</v>
      </c>
      <c r="B448" s="61" t="s">
        <v>1673</v>
      </c>
      <c r="C448" s="61" t="s">
        <v>2000</v>
      </c>
      <c r="D448" s="61" t="s">
        <v>1964</v>
      </c>
      <c r="E448" s="61" t="s">
        <v>1999</v>
      </c>
      <c r="F448" s="61" t="s">
        <v>1675</v>
      </c>
      <c r="G448" s="61" t="s">
        <v>1998</v>
      </c>
    </row>
    <row r="449" spans="1:7">
      <c r="A449" s="61">
        <v>162</v>
      </c>
      <c r="B449" s="61" t="s">
        <v>1673</v>
      </c>
      <c r="C449" s="61" t="s">
        <v>1997</v>
      </c>
      <c r="D449" s="61" t="s">
        <v>1996</v>
      </c>
      <c r="E449" s="61" t="s">
        <v>1995</v>
      </c>
      <c r="F449" s="61" t="s">
        <v>1675</v>
      </c>
      <c r="G449" s="61" t="s">
        <v>1994</v>
      </c>
    </row>
    <row r="450" spans="1:7">
      <c r="A450" s="61">
        <v>997</v>
      </c>
      <c r="B450" s="61" t="s">
        <v>1673</v>
      </c>
      <c r="C450" s="61" t="s">
        <v>1993</v>
      </c>
      <c r="D450" s="61" t="s">
        <v>1992</v>
      </c>
      <c r="E450" s="61" t="s">
        <v>1991</v>
      </c>
      <c r="F450" s="61" t="s">
        <v>1675</v>
      </c>
      <c r="G450" s="61" t="s">
        <v>1990</v>
      </c>
    </row>
    <row r="451" spans="1:7">
      <c r="A451" s="61">
        <v>1382</v>
      </c>
      <c r="B451" s="61" t="s">
        <v>1673</v>
      </c>
      <c r="C451" s="61" t="s">
        <v>1689</v>
      </c>
      <c r="D451" s="61" t="s">
        <v>1989</v>
      </c>
      <c r="E451" s="61" t="s">
        <v>1988</v>
      </c>
      <c r="F451" s="61" t="s">
        <v>1675</v>
      </c>
      <c r="G451" s="61" t="s">
        <v>1987</v>
      </c>
    </row>
    <row r="452" spans="1:7">
      <c r="A452" s="61">
        <v>718</v>
      </c>
      <c r="B452" s="61" t="s">
        <v>1673</v>
      </c>
      <c r="C452" s="61" t="s">
        <v>1986</v>
      </c>
      <c r="D452" s="61" t="s">
        <v>1985</v>
      </c>
      <c r="E452" s="61" t="s">
        <v>1982</v>
      </c>
      <c r="F452" s="61" t="s">
        <v>1675</v>
      </c>
      <c r="G452" s="61" t="s">
        <v>1984</v>
      </c>
    </row>
    <row r="453" spans="1:7">
      <c r="A453" s="61">
        <v>2311</v>
      </c>
      <c r="B453" s="61" t="s">
        <v>1673</v>
      </c>
      <c r="C453" s="61" t="s">
        <v>1983</v>
      </c>
      <c r="D453" s="61" t="s">
        <v>1822</v>
      </c>
      <c r="E453" s="61" t="s">
        <v>1982</v>
      </c>
      <c r="F453" s="61" t="s">
        <v>1675</v>
      </c>
      <c r="G453" s="61" t="s">
        <v>1981</v>
      </c>
    </row>
    <row r="454" spans="1:7">
      <c r="A454" s="61">
        <v>423</v>
      </c>
      <c r="B454" s="61" t="s">
        <v>1673</v>
      </c>
      <c r="C454" s="61" t="s">
        <v>1692</v>
      </c>
      <c r="D454" s="61" t="s">
        <v>1964</v>
      </c>
      <c r="E454" s="61" t="s">
        <v>1980</v>
      </c>
      <c r="F454" s="61" t="s">
        <v>1675</v>
      </c>
      <c r="G454" s="61" t="s">
        <v>1979</v>
      </c>
    </row>
    <row r="455" spans="1:7">
      <c r="A455" s="61">
        <v>1456</v>
      </c>
      <c r="B455" s="61" t="s">
        <v>1673</v>
      </c>
      <c r="C455" s="61" t="s">
        <v>1689</v>
      </c>
      <c r="D455" s="61" t="s">
        <v>1978</v>
      </c>
      <c r="E455" s="61" t="s">
        <v>1977</v>
      </c>
      <c r="F455" s="61" t="s">
        <v>1675</v>
      </c>
      <c r="G455" s="61" t="s">
        <v>1976</v>
      </c>
    </row>
    <row r="456" spans="1:7">
      <c r="A456" s="61">
        <v>1156</v>
      </c>
      <c r="B456" s="61" t="s">
        <v>1673</v>
      </c>
      <c r="C456" s="61" t="s">
        <v>1936</v>
      </c>
      <c r="D456" s="61" t="s">
        <v>66</v>
      </c>
      <c r="E456" s="61" t="s">
        <v>1975</v>
      </c>
      <c r="F456" s="61" t="s">
        <v>1675</v>
      </c>
      <c r="G456" s="61" t="s">
        <v>1974</v>
      </c>
    </row>
    <row r="457" spans="1:7">
      <c r="A457" s="61">
        <v>1359</v>
      </c>
      <c r="B457" s="61" t="s">
        <v>1673</v>
      </c>
      <c r="C457" s="61" t="s">
        <v>1936</v>
      </c>
      <c r="D457" s="61" t="s">
        <v>66</v>
      </c>
      <c r="E457" s="61" t="s">
        <v>1975</v>
      </c>
      <c r="F457" s="61" t="s">
        <v>1675</v>
      </c>
      <c r="G457" s="61" t="s">
        <v>1974</v>
      </c>
    </row>
    <row r="458" spans="1:7">
      <c r="A458" s="61">
        <v>427</v>
      </c>
      <c r="B458" s="61" t="s">
        <v>1673</v>
      </c>
      <c r="C458" s="61" t="s">
        <v>1973</v>
      </c>
      <c r="D458" s="61" t="s">
        <v>1964</v>
      </c>
      <c r="E458" s="61" t="s">
        <v>1972</v>
      </c>
      <c r="F458" s="61" t="s">
        <v>1675</v>
      </c>
      <c r="G458" s="61" t="s">
        <v>1971</v>
      </c>
    </row>
    <row r="459" spans="1:7">
      <c r="A459" s="61">
        <v>428</v>
      </c>
      <c r="B459" s="61" t="s">
        <v>1673</v>
      </c>
      <c r="C459" s="61" t="s">
        <v>1968</v>
      </c>
      <c r="D459" s="61" t="s">
        <v>1964</v>
      </c>
      <c r="E459" s="61" t="s">
        <v>1967</v>
      </c>
      <c r="F459" s="61" t="s">
        <v>1970</v>
      </c>
      <c r="G459" s="61" t="s">
        <v>1969</v>
      </c>
    </row>
    <row r="460" spans="1:7">
      <c r="A460" s="61">
        <v>421</v>
      </c>
      <c r="B460" s="61" t="s">
        <v>1673</v>
      </c>
      <c r="C460" s="61" t="s">
        <v>1968</v>
      </c>
      <c r="D460" s="61" t="s">
        <v>1964</v>
      </c>
      <c r="E460" s="61" t="s">
        <v>1967</v>
      </c>
      <c r="F460" s="61" t="s">
        <v>1966</v>
      </c>
      <c r="G460" s="61" t="s">
        <v>1965</v>
      </c>
    </row>
    <row r="461" spans="1:7">
      <c r="A461" s="61">
        <v>425</v>
      </c>
      <c r="B461" s="61" t="s">
        <v>1673</v>
      </c>
      <c r="C461" s="61" t="s">
        <v>1672</v>
      </c>
      <c r="D461" s="61" t="s">
        <v>1964</v>
      </c>
      <c r="E461" s="61" t="s">
        <v>1963</v>
      </c>
      <c r="F461" s="61" t="s">
        <v>1675</v>
      </c>
      <c r="G461" s="61" t="s">
        <v>1962</v>
      </c>
    </row>
    <row r="462" spans="1:7">
      <c r="A462" s="61">
        <v>2350</v>
      </c>
      <c r="B462" s="61" t="s">
        <v>1673</v>
      </c>
      <c r="C462" s="61" t="s">
        <v>1714</v>
      </c>
      <c r="D462" s="61" t="s">
        <v>1961</v>
      </c>
      <c r="E462" s="61" t="s">
        <v>1960</v>
      </c>
      <c r="F462" s="61" t="s">
        <v>1675</v>
      </c>
      <c r="G462" s="61" t="s">
        <v>1959</v>
      </c>
    </row>
    <row r="463" spans="1:7">
      <c r="A463" s="61">
        <v>107</v>
      </c>
      <c r="B463" s="61" t="s">
        <v>1673</v>
      </c>
      <c r="C463" s="61" t="s">
        <v>1958</v>
      </c>
      <c r="D463" s="61" t="s">
        <v>1671</v>
      </c>
      <c r="E463" s="61" t="s">
        <v>1955</v>
      </c>
      <c r="F463" s="61" t="s">
        <v>1675</v>
      </c>
      <c r="G463" s="61" t="s">
        <v>1954</v>
      </c>
    </row>
    <row r="464" spans="1:7">
      <c r="A464" s="61">
        <v>130</v>
      </c>
      <c r="B464" s="61" t="s">
        <v>1673</v>
      </c>
      <c r="C464" s="61" t="s">
        <v>1957</v>
      </c>
      <c r="D464" s="61" t="s">
        <v>1671</v>
      </c>
      <c r="E464" s="61" t="s">
        <v>1955</v>
      </c>
      <c r="F464" s="61" t="s">
        <v>1669</v>
      </c>
      <c r="G464" s="61" t="s">
        <v>1954</v>
      </c>
    </row>
    <row r="465" spans="1:7">
      <c r="A465" s="61">
        <v>139</v>
      </c>
      <c r="B465" s="61" t="s">
        <v>1673</v>
      </c>
      <c r="C465" s="61" t="s">
        <v>1956</v>
      </c>
      <c r="D465" s="61" t="s">
        <v>1671</v>
      </c>
      <c r="E465" s="61" t="s">
        <v>1955</v>
      </c>
      <c r="F465" s="61" t="s">
        <v>1669</v>
      </c>
      <c r="G465" s="61" t="s">
        <v>1954</v>
      </c>
    </row>
    <row r="466" spans="1:7">
      <c r="A466" s="61">
        <v>1168</v>
      </c>
      <c r="B466" s="61" t="s">
        <v>1673</v>
      </c>
      <c r="C466" s="61" t="s">
        <v>1677</v>
      </c>
      <c r="D466" s="61" t="s">
        <v>66</v>
      </c>
      <c r="E466" s="61" t="s">
        <v>1953</v>
      </c>
      <c r="F466" s="61" t="s">
        <v>1675</v>
      </c>
      <c r="G466" s="61" t="s">
        <v>1952</v>
      </c>
    </row>
    <row r="467" spans="1:7">
      <c r="A467" s="61">
        <v>1183</v>
      </c>
      <c r="B467" s="61" t="s">
        <v>1673</v>
      </c>
      <c r="C467" s="61" t="s">
        <v>1951</v>
      </c>
      <c r="D467" s="61" t="s">
        <v>66</v>
      </c>
      <c r="E467" s="61" t="s">
        <v>1950</v>
      </c>
      <c r="F467" s="61" t="s">
        <v>1675</v>
      </c>
      <c r="G467" s="61" t="s">
        <v>1949</v>
      </c>
    </row>
    <row r="468" spans="1:7">
      <c r="A468" s="61">
        <v>3005</v>
      </c>
      <c r="B468" s="61" t="s">
        <v>1673</v>
      </c>
      <c r="C468" s="61" t="s">
        <v>1692</v>
      </c>
      <c r="D468" s="61" t="s">
        <v>1948</v>
      </c>
      <c r="E468" s="61" t="s">
        <v>1947</v>
      </c>
      <c r="F468" s="61" t="s">
        <v>1675</v>
      </c>
      <c r="G468" s="61" t="s">
        <v>1946</v>
      </c>
    </row>
    <row r="469" spans="1:7">
      <c r="A469" s="61">
        <v>1258</v>
      </c>
      <c r="B469" s="61" t="s">
        <v>1673</v>
      </c>
      <c r="C469" s="61" t="s">
        <v>1945</v>
      </c>
      <c r="D469" s="61" t="s">
        <v>66</v>
      </c>
      <c r="E469" s="61" t="s">
        <v>1944</v>
      </c>
      <c r="F469" s="61" t="s">
        <v>1675</v>
      </c>
      <c r="G469" s="61" t="s">
        <v>1943</v>
      </c>
    </row>
    <row r="470" spans="1:7">
      <c r="A470" s="61">
        <v>1175</v>
      </c>
      <c r="B470" s="61" t="s">
        <v>1673</v>
      </c>
      <c r="C470" s="61" t="s">
        <v>1942</v>
      </c>
      <c r="D470" s="61" t="s">
        <v>66</v>
      </c>
      <c r="E470" s="61" t="s">
        <v>1941</v>
      </c>
      <c r="F470" s="61" t="s">
        <v>1675</v>
      </c>
      <c r="G470" s="61" t="s">
        <v>1940</v>
      </c>
    </row>
    <row r="471" spans="1:7">
      <c r="A471" s="61">
        <v>354</v>
      </c>
      <c r="B471" s="61" t="s">
        <v>1673</v>
      </c>
      <c r="C471" s="61" t="s">
        <v>1714</v>
      </c>
      <c r="D471" s="61" t="s">
        <v>1939</v>
      </c>
      <c r="E471" s="61" t="s">
        <v>1938</v>
      </c>
      <c r="F471" s="61" t="s">
        <v>1675</v>
      </c>
      <c r="G471" s="61" t="s">
        <v>1937</v>
      </c>
    </row>
    <row r="472" spans="1:7">
      <c r="A472" s="61">
        <v>2482</v>
      </c>
      <c r="B472" s="61" t="s">
        <v>1673</v>
      </c>
      <c r="C472" s="61" t="s">
        <v>1936</v>
      </c>
      <c r="D472" s="61" t="s">
        <v>1089</v>
      </c>
      <c r="E472" s="61" t="s">
        <v>1933</v>
      </c>
      <c r="F472" s="61" t="s">
        <v>1712</v>
      </c>
      <c r="G472" s="61" t="s">
        <v>1935</v>
      </c>
    </row>
    <row r="473" spans="1:7">
      <c r="A473" s="61">
        <v>2485</v>
      </c>
      <c r="B473" s="61" t="s">
        <v>1673</v>
      </c>
      <c r="C473" s="61" t="s">
        <v>1934</v>
      </c>
      <c r="D473" s="61" t="s">
        <v>1089</v>
      </c>
      <c r="E473" s="61" t="s">
        <v>1933</v>
      </c>
      <c r="F473" s="61" t="s">
        <v>1669</v>
      </c>
      <c r="G473" s="61" t="s">
        <v>1932</v>
      </c>
    </row>
    <row r="474" spans="1:7">
      <c r="A474" s="61">
        <v>1193</v>
      </c>
      <c r="B474" s="61" t="s">
        <v>1673</v>
      </c>
      <c r="C474" s="61" t="s">
        <v>1931</v>
      </c>
      <c r="D474" s="61" t="s">
        <v>66</v>
      </c>
      <c r="E474" s="61" t="s">
        <v>1930</v>
      </c>
      <c r="F474" s="61" t="s">
        <v>1675</v>
      </c>
      <c r="G474" s="61" t="s">
        <v>1929</v>
      </c>
    </row>
    <row r="475" spans="1:7">
      <c r="A475" s="61">
        <v>2452</v>
      </c>
      <c r="B475" s="61" t="s">
        <v>1673</v>
      </c>
      <c r="C475" s="61" t="s">
        <v>1928</v>
      </c>
      <c r="D475" s="61" t="s">
        <v>1108</v>
      </c>
      <c r="E475" s="61" t="s">
        <v>1927</v>
      </c>
      <c r="F475" s="61" t="s">
        <v>1675</v>
      </c>
      <c r="G475" s="61" t="s">
        <v>1926</v>
      </c>
    </row>
    <row r="476" spans="1:7">
      <c r="A476" s="61">
        <v>2464</v>
      </c>
      <c r="B476" s="61" t="s">
        <v>1673</v>
      </c>
      <c r="C476" s="61" t="s">
        <v>1815</v>
      </c>
      <c r="D476" s="61" t="s">
        <v>1089</v>
      </c>
      <c r="E476" s="61" t="s">
        <v>1925</v>
      </c>
      <c r="F476" s="61" t="s">
        <v>1675</v>
      </c>
      <c r="G476" s="61" t="s">
        <v>1924</v>
      </c>
    </row>
    <row r="477" spans="1:7">
      <c r="A477" s="61">
        <v>2313</v>
      </c>
      <c r="B477" s="61" t="s">
        <v>1673</v>
      </c>
      <c r="C477" s="61" t="s">
        <v>1686</v>
      </c>
      <c r="D477" s="61" t="s">
        <v>1822</v>
      </c>
      <c r="E477" s="61" t="s">
        <v>1923</v>
      </c>
      <c r="F477" s="61" t="s">
        <v>1669</v>
      </c>
      <c r="G477" s="61" t="s">
        <v>1922</v>
      </c>
    </row>
    <row r="478" spans="1:7">
      <c r="A478" s="61">
        <v>1247</v>
      </c>
      <c r="B478" s="61" t="s">
        <v>1673</v>
      </c>
      <c r="C478" s="61" t="s">
        <v>1921</v>
      </c>
      <c r="D478" s="61" t="s">
        <v>66</v>
      </c>
      <c r="E478" s="61" t="s">
        <v>1920</v>
      </c>
      <c r="F478" s="61" t="s">
        <v>1675</v>
      </c>
      <c r="G478" s="61" t="s">
        <v>1919</v>
      </c>
    </row>
    <row r="479" spans="1:7">
      <c r="A479" s="61">
        <v>1177</v>
      </c>
      <c r="B479" s="61" t="s">
        <v>1673</v>
      </c>
      <c r="C479" s="61" t="s">
        <v>1689</v>
      </c>
      <c r="D479" s="61" t="s">
        <v>66</v>
      </c>
      <c r="E479" s="61" t="s">
        <v>1918</v>
      </c>
      <c r="F479" s="61" t="s">
        <v>1675</v>
      </c>
      <c r="G479" s="61" t="s">
        <v>1917</v>
      </c>
    </row>
    <row r="480" spans="1:7">
      <c r="A480" s="61">
        <v>1241</v>
      </c>
      <c r="B480" s="61" t="s">
        <v>1673</v>
      </c>
      <c r="C480" s="61" t="s">
        <v>1703</v>
      </c>
      <c r="D480" s="61" t="s">
        <v>66</v>
      </c>
      <c r="E480" s="61" t="s">
        <v>1916</v>
      </c>
      <c r="F480" s="61" t="s">
        <v>1675</v>
      </c>
      <c r="G480" s="61" t="s">
        <v>1915</v>
      </c>
    </row>
    <row r="481" spans="1:7">
      <c r="A481" s="61">
        <v>1322</v>
      </c>
      <c r="B481" s="61" t="s">
        <v>1673</v>
      </c>
      <c r="C481" s="61" t="s">
        <v>1692</v>
      </c>
      <c r="D481" s="61" t="s">
        <v>66</v>
      </c>
      <c r="E481" s="61" t="s">
        <v>1914</v>
      </c>
      <c r="F481" s="61" t="s">
        <v>1675</v>
      </c>
      <c r="G481" s="61" t="s">
        <v>1913</v>
      </c>
    </row>
    <row r="482" spans="1:7">
      <c r="A482" s="61">
        <v>344</v>
      </c>
      <c r="B482" s="61" t="s">
        <v>1673</v>
      </c>
      <c r="C482" s="61" t="s">
        <v>1714</v>
      </c>
      <c r="D482" s="61" t="s">
        <v>1908</v>
      </c>
      <c r="E482" s="61" t="s">
        <v>1912</v>
      </c>
      <c r="F482" s="61" t="s">
        <v>1675</v>
      </c>
      <c r="G482" s="61" t="s">
        <v>1911</v>
      </c>
    </row>
    <row r="483" spans="1:7">
      <c r="A483" s="61">
        <v>348</v>
      </c>
      <c r="B483" s="61" t="s">
        <v>1673</v>
      </c>
      <c r="C483" s="61" t="s">
        <v>1703</v>
      </c>
      <c r="D483" s="61" t="s">
        <v>1908</v>
      </c>
      <c r="E483" s="61" t="s">
        <v>1910</v>
      </c>
      <c r="F483" s="61" t="s">
        <v>1675</v>
      </c>
      <c r="G483" s="61" t="s">
        <v>1909</v>
      </c>
    </row>
    <row r="484" spans="1:7">
      <c r="A484" s="61">
        <v>345</v>
      </c>
      <c r="B484" s="61" t="s">
        <v>1673</v>
      </c>
      <c r="C484" s="61" t="s">
        <v>1834</v>
      </c>
      <c r="D484" s="61" t="s">
        <v>1908</v>
      </c>
      <c r="E484" s="61" t="s">
        <v>1907</v>
      </c>
      <c r="F484" s="61" t="s">
        <v>1906</v>
      </c>
      <c r="G484" s="61" t="s">
        <v>1905</v>
      </c>
    </row>
    <row r="485" spans="1:7">
      <c r="A485" s="61">
        <v>103</v>
      </c>
      <c r="B485" s="61" t="s">
        <v>1673</v>
      </c>
      <c r="C485" s="61" t="s">
        <v>1686</v>
      </c>
      <c r="D485" s="61" t="s">
        <v>1671</v>
      </c>
      <c r="E485" s="61" t="s">
        <v>1904</v>
      </c>
      <c r="F485" s="61" t="s">
        <v>1669</v>
      </c>
      <c r="G485" s="61" t="s">
        <v>1903</v>
      </c>
    </row>
    <row r="486" spans="1:7">
      <c r="A486" s="61">
        <v>1286</v>
      </c>
      <c r="B486" s="61" t="s">
        <v>1673</v>
      </c>
      <c r="C486" s="61" t="s">
        <v>1902</v>
      </c>
      <c r="D486" s="61" t="s">
        <v>66</v>
      </c>
      <c r="E486" s="61" t="s">
        <v>1901</v>
      </c>
      <c r="F486" s="61" t="s">
        <v>1675</v>
      </c>
      <c r="G486" s="61" t="s">
        <v>1900</v>
      </c>
    </row>
    <row r="487" spans="1:7">
      <c r="A487" s="61">
        <v>114</v>
      </c>
      <c r="B487" s="61" t="s">
        <v>1673</v>
      </c>
      <c r="C487" s="61" t="s">
        <v>1703</v>
      </c>
      <c r="D487" s="61" t="s">
        <v>1671</v>
      </c>
      <c r="E487" s="61" t="s">
        <v>1899</v>
      </c>
      <c r="F487" s="61" t="s">
        <v>1675</v>
      </c>
      <c r="G487" s="61" t="s">
        <v>1898</v>
      </c>
    </row>
    <row r="488" spans="1:7">
      <c r="A488" s="61">
        <v>121</v>
      </c>
      <c r="B488" s="61" t="s">
        <v>1673</v>
      </c>
      <c r="C488" s="61" t="s">
        <v>1815</v>
      </c>
      <c r="D488" s="61" t="s">
        <v>1671</v>
      </c>
      <c r="E488" s="61" t="s">
        <v>1897</v>
      </c>
      <c r="F488" s="61" t="s">
        <v>1675</v>
      </c>
      <c r="G488" s="61" t="s">
        <v>1896</v>
      </c>
    </row>
    <row r="489" spans="1:7">
      <c r="A489" s="61">
        <v>1254</v>
      </c>
      <c r="B489" s="61" t="s">
        <v>1673</v>
      </c>
      <c r="C489" s="61" t="s">
        <v>1703</v>
      </c>
      <c r="D489" s="61" t="s">
        <v>66</v>
      </c>
      <c r="E489" s="61" t="s">
        <v>1895</v>
      </c>
      <c r="F489" s="61" t="s">
        <v>1675</v>
      </c>
      <c r="G489" s="61" t="s">
        <v>1894</v>
      </c>
    </row>
    <row r="490" spans="1:7">
      <c r="A490" s="61">
        <v>1362</v>
      </c>
      <c r="B490" s="61" t="s">
        <v>1673</v>
      </c>
      <c r="C490" s="61" t="s">
        <v>1893</v>
      </c>
      <c r="D490" s="61" t="s">
        <v>66</v>
      </c>
      <c r="E490" s="61" t="s">
        <v>1892</v>
      </c>
      <c r="F490" s="61" t="s">
        <v>1675</v>
      </c>
      <c r="G490" s="61" t="s">
        <v>1891</v>
      </c>
    </row>
    <row r="491" spans="1:7">
      <c r="A491" s="61">
        <v>1309</v>
      </c>
      <c r="B491" s="61" t="s">
        <v>1673</v>
      </c>
      <c r="C491" s="61" t="s">
        <v>1890</v>
      </c>
      <c r="D491" s="61" t="s">
        <v>66</v>
      </c>
      <c r="E491" s="61" t="s">
        <v>1889</v>
      </c>
      <c r="F491" s="61" t="s">
        <v>1675</v>
      </c>
      <c r="G491" s="61" t="s">
        <v>1888</v>
      </c>
    </row>
    <row r="492" spans="1:7">
      <c r="A492" s="61">
        <v>2474</v>
      </c>
      <c r="B492" s="61" t="s">
        <v>1673</v>
      </c>
      <c r="C492" s="61" t="s">
        <v>1887</v>
      </c>
      <c r="D492" s="61" t="s">
        <v>1089</v>
      </c>
      <c r="E492" s="61" t="s">
        <v>1886</v>
      </c>
      <c r="F492" s="61" t="s">
        <v>1669</v>
      </c>
      <c r="G492" s="61" t="s">
        <v>1885</v>
      </c>
    </row>
    <row r="493" spans="1:7">
      <c r="A493" s="61">
        <v>1871</v>
      </c>
      <c r="B493" s="61" t="s">
        <v>1673</v>
      </c>
      <c r="C493" s="61" t="s">
        <v>1884</v>
      </c>
      <c r="D493" s="61" t="s">
        <v>77</v>
      </c>
      <c r="E493" s="61" t="s">
        <v>1883</v>
      </c>
      <c r="F493" s="61" t="s">
        <v>1669</v>
      </c>
      <c r="G493" s="61" t="s">
        <v>1882</v>
      </c>
    </row>
    <row r="494" spans="1:7">
      <c r="A494" s="61">
        <v>2014</v>
      </c>
      <c r="B494" s="61" t="s">
        <v>1673</v>
      </c>
      <c r="C494" s="61" t="s">
        <v>1881</v>
      </c>
      <c r="D494" s="61" t="s">
        <v>1855</v>
      </c>
      <c r="E494" s="61" t="s">
        <v>1880</v>
      </c>
      <c r="F494" s="61" t="s">
        <v>1675</v>
      </c>
      <c r="G494" s="61" t="s">
        <v>1879</v>
      </c>
    </row>
    <row r="495" spans="1:7">
      <c r="A495" s="61">
        <v>1248</v>
      </c>
      <c r="B495" s="61" t="s">
        <v>1673</v>
      </c>
      <c r="C495" s="61" t="s">
        <v>1878</v>
      </c>
      <c r="D495" s="61" t="s">
        <v>66</v>
      </c>
      <c r="E495" s="61" t="s">
        <v>1877</v>
      </c>
      <c r="F495" s="61" t="s">
        <v>1675</v>
      </c>
      <c r="G495" s="61" t="s">
        <v>1876</v>
      </c>
    </row>
    <row r="496" spans="1:7">
      <c r="A496" s="61">
        <v>2887</v>
      </c>
      <c r="B496" s="61" t="s">
        <v>1673</v>
      </c>
      <c r="C496" s="61" t="s">
        <v>1875</v>
      </c>
      <c r="D496" s="61" t="s">
        <v>1852</v>
      </c>
      <c r="E496" s="61" t="s">
        <v>1874</v>
      </c>
      <c r="F496" s="61" t="s">
        <v>1675</v>
      </c>
      <c r="G496" s="61" t="s">
        <v>1873</v>
      </c>
    </row>
    <row r="497" spans="1:7">
      <c r="A497" s="61">
        <v>2886</v>
      </c>
      <c r="B497" s="61" t="s">
        <v>1673</v>
      </c>
      <c r="C497" s="61" t="s">
        <v>1773</v>
      </c>
      <c r="D497" s="61" t="s">
        <v>1852</v>
      </c>
      <c r="E497" s="61" t="s">
        <v>1872</v>
      </c>
      <c r="F497" s="61" t="s">
        <v>1669</v>
      </c>
      <c r="G497" s="61" t="s">
        <v>1871</v>
      </c>
    </row>
    <row r="498" spans="1:7">
      <c r="A498" s="61">
        <v>1208</v>
      </c>
      <c r="B498" s="61" t="s">
        <v>1673</v>
      </c>
      <c r="C498" s="61" t="s">
        <v>1870</v>
      </c>
      <c r="D498" s="61" t="s">
        <v>66</v>
      </c>
      <c r="E498" s="61" t="s">
        <v>1869</v>
      </c>
      <c r="F498" s="61" t="s">
        <v>1675</v>
      </c>
      <c r="G498" s="61" t="s">
        <v>1868</v>
      </c>
    </row>
    <row r="499" spans="1:7">
      <c r="A499" s="61">
        <v>1191</v>
      </c>
      <c r="B499" s="61" t="s">
        <v>1673</v>
      </c>
      <c r="C499" s="61" t="s">
        <v>1867</v>
      </c>
      <c r="D499" s="61" t="s">
        <v>66</v>
      </c>
      <c r="E499" s="61" t="s">
        <v>1866</v>
      </c>
      <c r="F499" s="61" t="s">
        <v>1712</v>
      </c>
      <c r="G499" s="61" t="s">
        <v>1865</v>
      </c>
    </row>
    <row r="500" spans="1:7">
      <c r="A500" s="61">
        <v>1859</v>
      </c>
      <c r="B500" s="61" t="s">
        <v>1673</v>
      </c>
      <c r="C500" s="61" t="s">
        <v>1714</v>
      </c>
      <c r="D500" s="61" t="s">
        <v>1695</v>
      </c>
      <c r="E500" s="61" t="s">
        <v>1864</v>
      </c>
      <c r="F500" s="61" t="s">
        <v>1675</v>
      </c>
      <c r="G500" s="61" t="s">
        <v>1863</v>
      </c>
    </row>
    <row r="501" spans="1:7">
      <c r="A501" s="61">
        <v>1333</v>
      </c>
      <c r="B501" s="61" t="s">
        <v>1673</v>
      </c>
      <c r="C501" s="61" t="s">
        <v>1862</v>
      </c>
      <c r="D501" s="61" t="s">
        <v>66</v>
      </c>
      <c r="E501" s="61" t="s">
        <v>1861</v>
      </c>
      <c r="F501" s="61" t="s">
        <v>1675</v>
      </c>
      <c r="G501" s="61" t="s">
        <v>1860</v>
      </c>
    </row>
    <row r="502" spans="1:7">
      <c r="A502" s="61">
        <v>303</v>
      </c>
      <c r="B502" s="61" t="s">
        <v>1673</v>
      </c>
      <c r="C502" s="61" t="s">
        <v>1703</v>
      </c>
      <c r="D502" s="61" t="s">
        <v>1859</v>
      </c>
      <c r="E502" s="61" t="s">
        <v>1858</v>
      </c>
      <c r="F502" s="61" t="s">
        <v>1669</v>
      </c>
      <c r="G502" s="61" t="s">
        <v>1857</v>
      </c>
    </row>
    <row r="503" spans="1:7">
      <c r="A503" s="61">
        <v>2017</v>
      </c>
      <c r="B503" s="61" t="s">
        <v>1673</v>
      </c>
      <c r="C503" s="61" t="s">
        <v>1856</v>
      </c>
      <c r="D503" s="61" t="s">
        <v>1855</v>
      </c>
      <c r="E503" s="61" t="s">
        <v>1854</v>
      </c>
      <c r="F503" s="61" t="s">
        <v>1675</v>
      </c>
      <c r="G503" s="61" t="s">
        <v>1853</v>
      </c>
    </row>
    <row r="504" spans="1:7">
      <c r="A504" s="61">
        <v>2891</v>
      </c>
      <c r="B504" s="61" t="s">
        <v>1673</v>
      </c>
      <c r="C504" s="61" t="s">
        <v>1696</v>
      </c>
      <c r="D504" s="61" t="s">
        <v>1852</v>
      </c>
      <c r="E504" s="61" t="s">
        <v>1851</v>
      </c>
      <c r="F504" s="61" t="s">
        <v>1850</v>
      </c>
      <c r="G504" s="61" t="s">
        <v>1849</v>
      </c>
    </row>
    <row r="505" spans="1:7">
      <c r="A505" s="61">
        <v>3749</v>
      </c>
      <c r="B505" s="61" t="s">
        <v>1673</v>
      </c>
      <c r="C505" s="61" t="s">
        <v>1703</v>
      </c>
      <c r="D505" s="61" t="s">
        <v>1848</v>
      </c>
      <c r="E505" s="61" t="s">
        <v>1847</v>
      </c>
      <c r="F505" s="61" t="s">
        <v>1675</v>
      </c>
      <c r="G505" s="61" t="s">
        <v>1846</v>
      </c>
    </row>
    <row r="506" spans="1:7">
      <c r="A506" s="61">
        <v>4107</v>
      </c>
      <c r="B506" s="61" t="s">
        <v>1673</v>
      </c>
      <c r="C506" s="61" t="s">
        <v>1845</v>
      </c>
      <c r="D506" s="61" t="s">
        <v>1699</v>
      </c>
      <c r="E506" s="61" t="s">
        <v>1844</v>
      </c>
      <c r="F506" s="61" t="s">
        <v>1669</v>
      </c>
      <c r="G506" s="61" t="s">
        <v>1843</v>
      </c>
    </row>
    <row r="507" spans="1:7">
      <c r="A507" s="61">
        <v>2486</v>
      </c>
      <c r="B507" s="61" t="s">
        <v>1673</v>
      </c>
      <c r="C507" s="61" t="s">
        <v>1842</v>
      </c>
      <c r="D507" s="61" t="s">
        <v>1089</v>
      </c>
      <c r="E507" s="61" t="s">
        <v>1841</v>
      </c>
      <c r="F507" s="61" t="s">
        <v>1675</v>
      </c>
      <c r="G507" s="61" t="s">
        <v>1840</v>
      </c>
    </row>
    <row r="508" spans="1:7">
      <c r="A508" s="61">
        <v>1297</v>
      </c>
      <c r="B508" s="61" t="s">
        <v>1673</v>
      </c>
      <c r="C508" s="61" t="s">
        <v>1839</v>
      </c>
      <c r="D508" s="61" t="s">
        <v>66</v>
      </c>
      <c r="E508" s="61" t="s">
        <v>1838</v>
      </c>
      <c r="F508" s="61" t="s">
        <v>1675</v>
      </c>
      <c r="G508" s="61" t="s">
        <v>1837</v>
      </c>
    </row>
    <row r="509" spans="1:7">
      <c r="A509" s="61">
        <v>2984</v>
      </c>
      <c r="B509" s="61" t="s">
        <v>1673</v>
      </c>
      <c r="C509" s="61" t="s">
        <v>1686</v>
      </c>
      <c r="D509" s="61" t="s">
        <v>1709</v>
      </c>
      <c r="E509" s="61" t="s">
        <v>1836</v>
      </c>
      <c r="F509" s="61" t="s">
        <v>1675</v>
      </c>
      <c r="G509" s="61" t="s">
        <v>1835</v>
      </c>
    </row>
    <row r="510" spans="1:7">
      <c r="A510" s="61">
        <v>2321</v>
      </c>
      <c r="B510" s="61" t="s">
        <v>1673</v>
      </c>
      <c r="C510" s="61" t="s">
        <v>1834</v>
      </c>
      <c r="D510" s="61" t="s">
        <v>1833</v>
      </c>
      <c r="E510" s="61" t="s">
        <v>1832</v>
      </c>
      <c r="F510" s="61" t="s">
        <v>1831</v>
      </c>
      <c r="G510" s="61" t="s">
        <v>1830</v>
      </c>
    </row>
    <row r="511" spans="1:7">
      <c r="A511" s="61">
        <v>2504</v>
      </c>
      <c r="B511" s="61" t="s">
        <v>1673</v>
      </c>
      <c r="C511" s="61" t="s">
        <v>1829</v>
      </c>
      <c r="D511" s="61" t="s">
        <v>1828</v>
      </c>
      <c r="E511" s="61" t="s">
        <v>1827</v>
      </c>
      <c r="F511" s="61" t="s">
        <v>1675</v>
      </c>
      <c r="G511" s="61" t="s">
        <v>1826</v>
      </c>
    </row>
    <row r="512" spans="1:7">
      <c r="A512" s="61">
        <v>1272</v>
      </c>
      <c r="B512" s="61" t="s">
        <v>1673</v>
      </c>
      <c r="C512" s="61" t="s">
        <v>1825</v>
      </c>
      <c r="D512" s="61" t="s">
        <v>66</v>
      </c>
      <c r="E512" s="61" t="s">
        <v>1824</v>
      </c>
      <c r="F512" s="61" t="s">
        <v>1675</v>
      </c>
      <c r="G512" s="61" t="s">
        <v>1823</v>
      </c>
    </row>
    <row r="513" spans="1:7">
      <c r="A513" s="61">
        <v>2316</v>
      </c>
      <c r="B513" s="61" t="s">
        <v>1673</v>
      </c>
      <c r="C513" s="61" t="s">
        <v>1789</v>
      </c>
      <c r="D513" s="61" t="s">
        <v>1822</v>
      </c>
      <c r="E513" s="61" t="s">
        <v>1821</v>
      </c>
      <c r="F513" s="61" t="s">
        <v>1675</v>
      </c>
      <c r="G513" s="61" t="s">
        <v>1820</v>
      </c>
    </row>
    <row r="514" spans="1:7">
      <c r="A514" s="61">
        <v>1312</v>
      </c>
      <c r="B514" s="61" t="s">
        <v>1673</v>
      </c>
      <c r="C514" s="61" t="s">
        <v>1677</v>
      </c>
      <c r="D514" s="61" t="s">
        <v>66</v>
      </c>
      <c r="E514" s="61" t="s">
        <v>1819</v>
      </c>
      <c r="F514" s="61" t="s">
        <v>1675</v>
      </c>
      <c r="G514" s="61" t="s">
        <v>1818</v>
      </c>
    </row>
    <row r="515" spans="1:7">
      <c r="A515" s="61">
        <v>1184</v>
      </c>
      <c r="B515" s="61" t="s">
        <v>1673</v>
      </c>
      <c r="C515" s="61" t="s">
        <v>1817</v>
      </c>
      <c r="D515" s="61" t="s">
        <v>66</v>
      </c>
      <c r="E515" s="61" t="s">
        <v>1814</v>
      </c>
      <c r="F515" s="61" t="s">
        <v>1675</v>
      </c>
      <c r="G515" s="61" t="s">
        <v>1816</v>
      </c>
    </row>
    <row r="516" spans="1:7">
      <c r="A516" s="61">
        <v>1153</v>
      </c>
      <c r="B516" s="61" t="s">
        <v>1673</v>
      </c>
      <c r="C516" s="61" t="s">
        <v>1815</v>
      </c>
      <c r="D516" s="61" t="s">
        <v>66</v>
      </c>
      <c r="E516" s="61" t="s">
        <v>1814</v>
      </c>
      <c r="F516" s="61" t="s">
        <v>1675</v>
      </c>
      <c r="G516" s="61" t="s">
        <v>1813</v>
      </c>
    </row>
    <row r="517" spans="1:7">
      <c r="A517" s="61">
        <v>1244</v>
      </c>
      <c r="B517" s="61" t="s">
        <v>1673</v>
      </c>
      <c r="C517" s="61" t="s">
        <v>1717</v>
      </c>
      <c r="D517" s="61" t="s">
        <v>66</v>
      </c>
      <c r="E517" s="61" t="s">
        <v>1812</v>
      </c>
      <c r="F517" s="61" t="s">
        <v>1669</v>
      </c>
      <c r="G517" s="61" t="s">
        <v>1811</v>
      </c>
    </row>
    <row r="518" spans="1:7">
      <c r="A518" s="61">
        <v>100</v>
      </c>
      <c r="B518" s="61" t="s">
        <v>1673</v>
      </c>
      <c r="C518" s="61" t="s">
        <v>1686</v>
      </c>
      <c r="D518" s="61" t="s">
        <v>1671</v>
      </c>
      <c r="E518" s="61" t="s">
        <v>1810</v>
      </c>
      <c r="F518" s="61" t="s">
        <v>1669</v>
      </c>
      <c r="G518" s="61" t="s">
        <v>1809</v>
      </c>
    </row>
    <row r="519" spans="1:7">
      <c r="A519" s="61">
        <v>105</v>
      </c>
      <c r="B519" s="61" t="s">
        <v>1673</v>
      </c>
      <c r="C519" s="61" t="s">
        <v>1686</v>
      </c>
      <c r="D519" s="61" t="s">
        <v>1671</v>
      </c>
      <c r="E519" s="61" t="s">
        <v>1810</v>
      </c>
      <c r="F519" s="61" t="s">
        <v>1669</v>
      </c>
      <c r="G519" s="61" t="s">
        <v>1809</v>
      </c>
    </row>
    <row r="520" spans="1:7">
      <c r="A520" s="61">
        <v>112</v>
      </c>
      <c r="B520" s="61" t="s">
        <v>1673</v>
      </c>
      <c r="C520" s="61" t="s">
        <v>1686</v>
      </c>
      <c r="D520" s="61" t="s">
        <v>1671</v>
      </c>
      <c r="E520" s="61" t="s">
        <v>1810</v>
      </c>
      <c r="F520" s="61" t="s">
        <v>1675</v>
      </c>
      <c r="G520" s="61" t="s">
        <v>1809</v>
      </c>
    </row>
    <row r="521" spans="1:7">
      <c r="A521" s="61">
        <v>104</v>
      </c>
      <c r="B521" s="61" t="s">
        <v>1673</v>
      </c>
      <c r="C521" s="61" t="s">
        <v>1717</v>
      </c>
      <c r="D521" s="61" t="s">
        <v>1671</v>
      </c>
      <c r="E521" s="61" t="s">
        <v>1808</v>
      </c>
      <c r="F521" s="61" t="s">
        <v>1807</v>
      </c>
      <c r="G521" s="61" t="s">
        <v>1806</v>
      </c>
    </row>
    <row r="522" spans="1:7">
      <c r="A522" s="61">
        <v>101</v>
      </c>
      <c r="B522" s="61" t="s">
        <v>1673</v>
      </c>
      <c r="C522" s="61" t="s">
        <v>1677</v>
      </c>
      <c r="D522" s="61" t="s">
        <v>1671</v>
      </c>
      <c r="E522" s="61" t="s">
        <v>1805</v>
      </c>
      <c r="F522" s="61" t="s">
        <v>1675</v>
      </c>
      <c r="G522" s="61" t="s">
        <v>1804</v>
      </c>
    </row>
    <row r="523" spans="1:7">
      <c r="A523" s="61">
        <v>2981</v>
      </c>
      <c r="B523" s="61" t="s">
        <v>1673</v>
      </c>
      <c r="C523" s="61" t="s">
        <v>1696</v>
      </c>
      <c r="D523" s="61" t="s">
        <v>1709</v>
      </c>
      <c r="E523" s="61" t="s">
        <v>1803</v>
      </c>
      <c r="G523" s="61" t="s">
        <v>1802</v>
      </c>
    </row>
    <row r="524" spans="1:7">
      <c r="A524" s="61">
        <v>1302</v>
      </c>
      <c r="B524" s="61" t="s">
        <v>1673</v>
      </c>
      <c r="C524" s="61" t="s">
        <v>1689</v>
      </c>
      <c r="D524" s="61" t="s">
        <v>66</v>
      </c>
      <c r="E524" s="61" t="s">
        <v>1801</v>
      </c>
      <c r="F524" s="61" t="s">
        <v>1675</v>
      </c>
      <c r="G524" s="61" t="s">
        <v>1800</v>
      </c>
    </row>
    <row r="525" spans="1:7">
      <c r="A525" s="61">
        <v>1233</v>
      </c>
      <c r="B525" s="61" t="s">
        <v>1673</v>
      </c>
      <c r="C525" s="61" t="s">
        <v>1799</v>
      </c>
      <c r="D525" s="61" t="s">
        <v>66</v>
      </c>
      <c r="E525" s="61" t="s">
        <v>1798</v>
      </c>
      <c r="F525" s="61" t="s">
        <v>1675</v>
      </c>
      <c r="G525" s="61" t="s">
        <v>1797</v>
      </c>
    </row>
    <row r="526" spans="1:7">
      <c r="A526" s="61">
        <v>1851</v>
      </c>
      <c r="B526" s="61" t="s">
        <v>1673</v>
      </c>
      <c r="C526" s="61" t="s">
        <v>1796</v>
      </c>
      <c r="D526" s="61" t="s">
        <v>1695</v>
      </c>
      <c r="E526" s="61" t="s">
        <v>1795</v>
      </c>
      <c r="F526" s="61" t="s">
        <v>1669</v>
      </c>
      <c r="G526" s="61" t="s">
        <v>1794</v>
      </c>
    </row>
    <row r="527" spans="1:7">
      <c r="A527" s="61">
        <v>1856</v>
      </c>
      <c r="B527" s="61" t="s">
        <v>1673</v>
      </c>
      <c r="C527" s="61" t="s">
        <v>1796</v>
      </c>
      <c r="D527" s="61" t="s">
        <v>1695</v>
      </c>
      <c r="E527" s="61" t="s">
        <v>1795</v>
      </c>
      <c r="F527" s="61" t="s">
        <v>1669</v>
      </c>
      <c r="G527" s="61" t="s">
        <v>1794</v>
      </c>
    </row>
    <row r="528" spans="1:7">
      <c r="A528" s="61">
        <v>1866</v>
      </c>
      <c r="B528" s="61" t="s">
        <v>1673</v>
      </c>
      <c r="C528" s="61" t="s">
        <v>1724</v>
      </c>
      <c r="D528" s="61" t="s">
        <v>1695</v>
      </c>
      <c r="E528" s="61" t="s">
        <v>1795</v>
      </c>
      <c r="F528" s="61" t="s">
        <v>1669</v>
      </c>
      <c r="G528" s="61" t="s">
        <v>1794</v>
      </c>
    </row>
    <row r="529" spans="1:7">
      <c r="A529" s="61">
        <v>839</v>
      </c>
      <c r="B529" s="61" t="s">
        <v>1673</v>
      </c>
      <c r="C529" s="61" t="s">
        <v>1793</v>
      </c>
      <c r="D529" s="61" t="s">
        <v>1792</v>
      </c>
      <c r="E529" s="61" t="s">
        <v>1791</v>
      </c>
      <c r="F529" s="61" t="s">
        <v>1675</v>
      </c>
      <c r="G529" s="61" t="s">
        <v>1790</v>
      </c>
    </row>
    <row r="530" spans="1:7">
      <c r="A530" s="61">
        <v>1263</v>
      </c>
      <c r="B530" s="61" t="s">
        <v>1673</v>
      </c>
      <c r="C530" s="61" t="s">
        <v>1789</v>
      </c>
      <c r="D530" s="61" t="s">
        <v>66</v>
      </c>
      <c r="E530" s="61" t="s">
        <v>1788</v>
      </c>
      <c r="F530" s="61" t="s">
        <v>1675</v>
      </c>
      <c r="G530" s="61" t="s">
        <v>1787</v>
      </c>
    </row>
    <row r="531" spans="1:7">
      <c r="A531" s="61">
        <v>1252</v>
      </c>
      <c r="B531" s="61" t="s">
        <v>1673</v>
      </c>
      <c r="C531" s="61" t="s">
        <v>1686</v>
      </c>
      <c r="D531" s="61" t="s">
        <v>66</v>
      </c>
      <c r="E531" s="61" t="s">
        <v>1786</v>
      </c>
      <c r="F531" s="61" t="s">
        <v>1669</v>
      </c>
      <c r="G531" s="61" t="s">
        <v>1785</v>
      </c>
    </row>
    <row r="532" spans="1:7">
      <c r="A532" s="61">
        <v>1298</v>
      </c>
      <c r="B532" s="61" t="s">
        <v>1673</v>
      </c>
      <c r="C532" s="61" t="s">
        <v>1686</v>
      </c>
      <c r="D532" s="61" t="s">
        <v>66</v>
      </c>
      <c r="E532" s="61" t="s">
        <v>1784</v>
      </c>
      <c r="F532" s="61" t="s">
        <v>1675</v>
      </c>
      <c r="G532" s="61" t="s">
        <v>1783</v>
      </c>
    </row>
    <row r="533" spans="1:7">
      <c r="A533" s="61">
        <v>1182</v>
      </c>
      <c r="B533" s="61" t="s">
        <v>1673</v>
      </c>
      <c r="C533" s="61" t="s">
        <v>1782</v>
      </c>
      <c r="D533" s="61" t="s">
        <v>66</v>
      </c>
      <c r="E533" s="61" t="s">
        <v>1780</v>
      </c>
      <c r="F533" s="61" t="s">
        <v>1675</v>
      </c>
      <c r="G533" s="61" t="s">
        <v>1779</v>
      </c>
    </row>
    <row r="534" spans="1:7">
      <c r="A534" s="61">
        <v>1190</v>
      </c>
      <c r="B534" s="61" t="s">
        <v>1673</v>
      </c>
      <c r="C534" s="61" t="s">
        <v>1692</v>
      </c>
      <c r="D534" s="61" t="s">
        <v>66</v>
      </c>
      <c r="E534" s="61" t="s">
        <v>1780</v>
      </c>
      <c r="F534" s="61" t="s">
        <v>1675</v>
      </c>
      <c r="G534" s="61" t="s">
        <v>1779</v>
      </c>
    </row>
    <row r="535" spans="1:7">
      <c r="A535" s="61">
        <v>1267</v>
      </c>
      <c r="B535" s="61" t="s">
        <v>1673</v>
      </c>
      <c r="C535" s="61" t="s">
        <v>1781</v>
      </c>
      <c r="D535" s="61" t="s">
        <v>66</v>
      </c>
      <c r="E535" s="61" t="s">
        <v>1780</v>
      </c>
      <c r="F535" s="61" t="s">
        <v>1675</v>
      </c>
      <c r="G535" s="61" t="s">
        <v>1779</v>
      </c>
    </row>
    <row r="536" spans="1:7">
      <c r="A536" s="61">
        <v>1217</v>
      </c>
      <c r="B536" s="61" t="s">
        <v>1673</v>
      </c>
      <c r="C536" s="61" t="s">
        <v>1677</v>
      </c>
      <c r="D536" s="61" t="s">
        <v>66</v>
      </c>
      <c r="E536" s="61" t="s">
        <v>1778</v>
      </c>
      <c r="F536" s="61" t="s">
        <v>1675</v>
      </c>
      <c r="G536" s="61" t="s">
        <v>1777</v>
      </c>
    </row>
    <row r="537" spans="1:7">
      <c r="A537" s="61">
        <v>1194</v>
      </c>
      <c r="B537" s="61" t="s">
        <v>1673</v>
      </c>
      <c r="C537" s="61" t="s">
        <v>1776</v>
      </c>
      <c r="D537" s="61" t="s">
        <v>66</v>
      </c>
      <c r="E537" s="61" t="s">
        <v>1775</v>
      </c>
      <c r="F537" s="61" t="s">
        <v>1675</v>
      </c>
      <c r="G537" s="61" t="s">
        <v>1774</v>
      </c>
    </row>
    <row r="538" spans="1:7">
      <c r="A538" s="61">
        <v>1211</v>
      </c>
      <c r="B538" s="61" t="s">
        <v>1673</v>
      </c>
      <c r="C538" s="61" t="s">
        <v>1773</v>
      </c>
      <c r="D538" s="61" t="s">
        <v>66</v>
      </c>
      <c r="E538" s="61" t="s">
        <v>1772</v>
      </c>
      <c r="F538" s="61" t="s">
        <v>1675</v>
      </c>
      <c r="G538" s="61" t="s">
        <v>1771</v>
      </c>
    </row>
    <row r="539" spans="1:7">
      <c r="A539" s="61">
        <v>2490</v>
      </c>
      <c r="B539" s="61" t="s">
        <v>1673</v>
      </c>
      <c r="C539" s="61" t="s">
        <v>1764</v>
      </c>
      <c r="D539" s="61" t="s">
        <v>1089</v>
      </c>
      <c r="E539" s="61" t="s">
        <v>1770</v>
      </c>
      <c r="F539" s="61" t="s">
        <v>1769</v>
      </c>
      <c r="G539" s="61" t="s">
        <v>1768</v>
      </c>
    </row>
    <row r="540" spans="1:7">
      <c r="A540" s="61">
        <v>1174</v>
      </c>
      <c r="B540" s="61" t="s">
        <v>1673</v>
      </c>
      <c r="C540" s="61" t="s">
        <v>1767</v>
      </c>
      <c r="D540" s="61" t="s">
        <v>66</v>
      </c>
      <c r="E540" s="61" t="s">
        <v>1766</v>
      </c>
      <c r="F540" s="61" t="s">
        <v>1675</v>
      </c>
      <c r="G540" s="61" t="s">
        <v>1765</v>
      </c>
    </row>
    <row r="541" spans="1:7">
      <c r="A541" s="61">
        <v>2481</v>
      </c>
      <c r="B541" s="61" t="s">
        <v>1673</v>
      </c>
      <c r="C541" s="61" t="s">
        <v>1764</v>
      </c>
      <c r="D541" s="61" t="s">
        <v>1089</v>
      </c>
      <c r="E541" s="61" t="s">
        <v>1763</v>
      </c>
      <c r="F541" s="61" t="s">
        <v>1669</v>
      </c>
      <c r="G541" s="61" t="s">
        <v>1762</v>
      </c>
    </row>
    <row r="542" spans="1:7">
      <c r="A542" s="61">
        <v>1227</v>
      </c>
      <c r="B542" s="61" t="s">
        <v>1673</v>
      </c>
      <c r="C542" s="61" t="s">
        <v>1757</v>
      </c>
      <c r="D542" s="61" t="s">
        <v>66</v>
      </c>
      <c r="E542" s="61" t="s">
        <v>1761</v>
      </c>
      <c r="F542" s="61" t="s">
        <v>1675</v>
      </c>
      <c r="G542" s="61" t="s">
        <v>1760</v>
      </c>
    </row>
    <row r="543" spans="1:7">
      <c r="A543" s="61">
        <v>1283</v>
      </c>
      <c r="B543" s="61" t="s">
        <v>1673</v>
      </c>
      <c r="C543" s="61" t="s">
        <v>1724</v>
      </c>
      <c r="D543" s="61" t="s">
        <v>66</v>
      </c>
      <c r="E543" s="61" t="s">
        <v>1759</v>
      </c>
      <c r="F543" s="61" t="s">
        <v>1669</v>
      </c>
      <c r="G543" s="61" t="s">
        <v>1758</v>
      </c>
    </row>
    <row r="544" spans="1:7">
      <c r="A544" s="61">
        <v>1269</v>
      </c>
      <c r="B544" s="61" t="s">
        <v>1673</v>
      </c>
      <c r="C544" s="61" t="s">
        <v>1757</v>
      </c>
      <c r="D544" s="61" t="s">
        <v>66</v>
      </c>
      <c r="E544" s="61" t="s">
        <v>1756</v>
      </c>
      <c r="F544" s="61" t="s">
        <v>1669</v>
      </c>
      <c r="G544" s="61" t="s">
        <v>1755</v>
      </c>
    </row>
    <row r="545" spans="1:7">
      <c r="A545" s="61">
        <v>4098</v>
      </c>
      <c r="B545" s="61" t="s">
        <v>1673</v>
      </c>
      <c r="C545" s="61" t="s">
        <v>1686</v>
      </c>
      <c r="D545" s="61" t="s">
        <v>1754</v>
      </c>
      <c r="E545" s="61" t="s">
        <v>1753</v>
      </c>
      <c r="F545" s="61" t="s">
        <v>1669</v>
      </c>
      <c r="G545" s="61" t="s">
        <v>1752</v>
      </c>
    </row>
    <row r="546" spans="1:7">
      <c r="A546" s="61">
        <v>2431</v>
      </c>
      <c r="B546" s="61" t="s">
        <v>1673</v>
      </c>
      <c r="C546" s="61" t="s">
        <v>1751</v>
      </c>
      <c r="D546" s="61" t="s">
        <v>1108</v>
      </c>
      <c r="E546" s="61" t="s">
        <v>1750</v>
      </c>
      <c r="F546" s="61" t="s">
        <v>1675</v>
      </c>
      <c r="G546" s="61" t="s">
        <v>1749</v>
      </c>
    </row>
    <row r="547" spans="1:7">
      <c r="A547" s="61">
        <v>1300</v>
      </c>
      <c r="B547" s="61" t="s">
        <v>1673</v>
      </c>
      <c r="C547" s="61" t="s">
        <v>1748</v>
      </c>
      <c r="D547" s="61" t="s">
        <v>66</v>
      </c>
      <c r="E547" s="61" t="s">
        <v>1747</v>
      </c>
      <c r="F547" s="61" t="s">
        <v>1675</v>
      </c>
      <c r="G547" s="61" t="s">
        <v>1746</v>
      </c>
    </row>
    <row r="548" spans="1:7">
      <c r="A548" s="61">
        <v>1225</v>
      </c>
      <c r="B548" s="61" t="s">
        <v>1673</v>
      </c>
      <c r="C548" s="61" t="s">
        <v>1745</v>
      </c>
      <c r="D548" s="61" t="s">
        <v>66</v>
      </c>
      <c r="E548" s="61" t="s">
        <v>1744</v>
      </c>
      <c r="F548" s="61" t="s">
        <v>1675</v>
      </c>
      <c r="G548" s="61" t="s">
        <v>1743</v>
      </c>
    </row>
    <row r="549" spans="1:7">
      <c r="A549" s="61">
        <v>1287</v>
      </c>
      <c r="B549" s="61" t="s">
        <v>1673</v>
      </c>
      <c r="C549" s="61" t="s">
        <v>1742</v>
      </c>
      <c r="D549" s="61" t="s">
        <v>66</v>
      </c>
      <c r="E549" s="61" t="s">
        <v>1741</v>
      </c>
      <c r="F549" s="61" t="s">
        <v>1675</v>
      </c>
      <c r="G549" s="61" t="s">
        <v>1740</v>
      </c>
    </row>
    <row r="550" spans="1:7">
      <c r="A550" s="61">
        <v>1165</v>
      </c>
      <c r="B550" s="61" t="s">
        <v>1673</v>
      </c>
      <c r="C550" s="61" t="s">
        <v>1739</v>
      </c>
      <c r="D550" s="61" t="s">
        <v>66</v>
      </c>
      <c r="E550" s="61" t="s">
        <v>1738</v>
      </c>
      <c r="F550" s="61" t="s">
        <v>1675</v>
      </c>
      <c r="G550" s="61" t="s">
        <v>1737</v>
      </c>
    </row>
    <row r="551" spans="1:7">
      <c r="A551" s="61">
        <v>117</v>
      </c>
      <c r="B551" s="61" t="s">
        <v>1673</v>
      </c>
      <c r="C551" s="61" t="s">
        <v>1689</v>
      </c>
      <c r="D551" s="61" t="s">
        <v>1671</v>
      </c>
      <c r="E551" s="61" t="s">
        <v>1736</v>
      </c>
      <c r="F551" s="61" t="s">
        <v>1675</v>
      </c>
      <c r="G551" s="61" t="s">
        <v>1735</v>
      </c>
    </row>
    <row r="552" spans="1:7">
      <c r="A552" s="61">
        <v>1349</v>
      </c>
      <c r="B552" s="61" t="s">
        <v>1673</v>
      </c>
      <c r="C552" s="61" t="s">
        <v>1692</v>
      </c>
      <c r="D552" s="61" t="s">
        <v>66</v>
      </c>
      <c r="E552" s="61" t="s">
        <v>1734</v>
      </c>
      <c r="F552" s="61" t="s">
        <v>1675</v>
      </c>
      <c r="G552" s="61" t="s">
        <v>1733</v>
      </c>
    </row>
    <row r="553" spans="1:7">
      <c r="A553" s="61">
        <v>1157</v>
      </c>
      <c r="B553" s="61" t="s">
        <v>1673</v>
      </c>
      <c r="C553" s="61" t="s">
        <v>1732</v>
      </c>
      <c r="D553" s="61" t="s">
        <v>66</v>
      </c>
      <c r="E553" s="61" t="s">
        <v>1729</v>
      </c>
      <c r="F553" s="61" t="s">
        <v>1669</v>
      </c>
      <c r="G553" s="61" t="s">
        <v>1731</v>
      </c>
    </row>
    <row r="554" spans="1:7">
      <c r="A554" s="61">
        <v>1220</v>
      </c>
      <c r="B554" s="61" t="s">
        <v>1673</v>
      </c>
      <c r="C554" s="61" t="s">
        <v>1730</v>
      </c>
      <c r="D554" s="61" t="s">
        <v>66</v>
      </c>
      <c r="E554" s="61" t="s">
        <v>1729</v>
      </c>
      <c r="F554" s="61" t="s">
        <v>1728</v>
      </c>
      <c r="G554" s="61" t="s">
        <v>1727</v>
      </c>
    </row>
    <row r="555" spans="1:7">
      <c r="A555" s="61">
        <v>1328</v>
      </c>
      <c r="B555" s="61" t="s">
        <v>1673</v>
      </c>
      <c r="C555" s="61" t="s">
        <v>1677</v>
      </c>
      <c r="D555" s="61" t="s">
        <v>66</v>
      </c>
      <c r="E555" s="61" t="s">
        <v>1726</v>
      </c>
      <c r="F555" s="61" t="s">
        <v>1675</v>
      </c>
      <c r="G555" s="61" t="s">
        <v>1725</v>
      </c>
    </row>
    <row r="556" spans="1:7">
      <c r="A556" s="61">
        <v>1232</v>
      </c>
      <c r="B556" s="61" t="s">
        <v>1673</v>
      </c>
      <c r="C556" s="61" t="s">
        <v>1724</v>
      </c>
      <c r="D556" s="61" t="s">
        <v>66</v>
      </c>
      <c r="E556" s="61" t="s">
        <v>1719</v>
      </c>
      <c r="F556" s="61" t="s">
        <v>1669</v>
      </c>
      <c r="G556" s="61" t="s">
        <v>1722</v>
      </c>
    </row>
    <row r="557" spans="1:7">
      <c r="A557" s="61">
        <v>1243</v>
      </c>
      <c r="B557" s="61" t="s">
        <v>1673</v>
      </c>
      <c r="C557" s="61" t="s">
        <v>1720</v>
      </c>
      <c r="D557" s="61" t="s">
        <v>66</v>
      </c>
      <c r="E557" s="61" t="s">
        <v>1719</v>
      </c>
      <c r="F557" s="61" t="s">
        <v>1723</v>
      </c>
      <c r="G557" s="61" t="s">
        <v>1722</v>
      </c>
    </row>
    <row r="558" spans="1:7">
      <c r="A558" s="61">
        <v>1351</v>
      </c>
      <c r="B558" s="61" t="s">
        <v>1673</v>
      </c>
      <c r="C558" s="61" t="s">
        <v>1720</v>
      </c>
      <c r="D558" s="61" t="s">
        <v>66</v>
      </c>
      <c r="E558" s="61" t="s">
        <v>1719</v>
      </c>
      <c r="F558" s="61" t="s">
        <v>1675</v>
      </c>
      <c r="G558" s="61" t="s">
        <v>1721</v>
      </c>
    </row>
    <row r="559" spans="1:7">
      <c r="A559" s="61">
        <v>1146</v>
      </c>
      <c r="B559" s="61" t="s">
        <v>1673</v>
      </c>
      <c r="C559" s="61" t="s">
        <v>1720</v>
      </c>
      <c r="D559" s="61" t="s">
        <v>66</v>
      </c>
      <c r="E559" s="61" t="s">
        <v>1719</v>
      </c>
      <c r="F559" s="61" t="s">
        <v>1675</v>
      </c>
      <c r="G559" s="61" t="s">
        <v>1718</v>
      </c>
    </row>
    <row r="560" spans="1:7">
      <c r="A560" s="61">
        <v>1251</v>
      </c>
      <c r="B560" s="61" t="s">
        <v>1673</v>
      </c>
      <c r="C560" s="61" t="s">
        <v>1717</v>
      </c>
      <c r="D560" s="61" t="s">
        <v>66</v>
      </c>
      <c r="E560" s="61" t="s">
        <v>1716</v>
      </c>
      <c r="F560" s="61" t="s">
        <v>1669</v>
      </c>
      <c r="G560" s="61" t="s">
        <v>1715</v>
      </c>
    </row>
    <row r="561" spans="1:7">
      <c r="A561" s="61">
        <v>2438</v>
      </c>
      <c r="B561" s="61" t="s">
        <v>1673</v>
      </c>
      <c r="C561" s="61" t="s">
        <v>1714</v>
      </c>
      <c r="D561" s="61" t="s">
        <v>1108</v>
      </c>
      <c r="E561" s="61" t="s">
        <v>1713</v>
      </c>
      <c r="F561" s="61" t="s">
        <v>1712</v>
      </c>
      <c r="G561" s="61" t="s">
        <v>1711</v>
      </c>
    </row>
    <row r="562" spans="1:7">
      <c r="A562" s="61">
        <v>2998</v>
      </c>
      <c r="B562" s="61" t="s">
        <v>1673</v>
      </c>
      <c r="C562" s="61" t="s">
        <v>1710</v>
      </c>
      <c r="D562" s="61" t="s">
        <v>1709</v>
      </c>
      <c r="E562" s="61" t="s">
        <v>1708</v>
      </c>
      <c r="F562" s="61" t="s">
        <v>1675</v>
      </c>
      <c r="G562" s="61" t="s">
        <v>1707</v>
      </c>
    </row>
    <row r="563" spans="1:7">
      <c r="A563" s="61">
        <v>3999</v>
      </c>
      <c r="B563" s="61" t="s">
        <v>1673</v>
      </c>
      <c r="C563" s="61" t="s">
        <v>1706</v>
      </c>
      <c r="D563" s="61" t="s">
        <v>1087</v>
      </c>
      <c r="E563" s="61" t="s">
        <v>1705</v>
      </c>
      <c r="F563" s="61" t="s">
        <v>1675</v>
      </c>
      <c r="G563" s="61" t="s">
        <v>1704</v>
      </c>
    </row>
    <row r="564" spans="1:7">
      <c r="A564" s="61">
        <v>2456</v>
      </c>
      <c r="B564" s="61" t="s">
        <v>1673</v>
      </c>
      <c r="C564" s="61" t="s">
        <v>1703</v>
      </c>
      <c r="D564" s="61" t="s">
        <v>1108</v>
      </c>
      <c r="E564" s="61" t="s">
        <v>1702</v>
      </c>
      <c r="F564" s="61" t="s">
        <v>1675</v>
      </c>
      <c r="G564" s="61" t="s">
        <v>1701</v>
      </c>
    </row>
    <row r="565" spans="1:7">
      <c r="A565" s="61">
        <v>4108</v>
      </c>
      <c r="B565" s="61" t="s">
        <v>1673</v>
      </c>
      <c r="C565" s="61" t="s">
        <v>1700</v>
      </c>
      <c r="D565" s="61" t="s">
        <v>1699</v>
      </c>
      <c r="E565" s="61" t="s">
        <v>1698</v>
      </c>
      <c r="F565" s="61" t="s">
        <v>1669</v>
      </c>
      <c r="G565" s="61" t="s">
        <v>1697</v>
      </c>
    </row>
    <row r="566" spans="1:7">
      <c r="A566" s="61">
        <v>1861</v>
      </c>
      <c r="B566" s="61" t="s">
        <v>1673</v>
      </c>
      <c r="C566" s="61" t="s">
        <v>1696</v>
      </c>
      <c r="D566" s="61" t="s">
        <v>1695</v>
      </c>
      <c r="E566" s="61" t="s">
        <v>1694</v>
      </c>
      <c r="F566" s="61" t="s">
        <v>1675</v>
      </c>
      <c r="G566" s="61" t="s">
        <v>1693</v>
      </c>
    </row>
    <row r="567" spans="1:7">
      <c r="A567" s="61">
        <v>1275</v>
      </c>
      <c r="B567" s="61" t="s">
        <v>1673</v>
      </c>
      <c r="C567" s="61" t="s">
        <v>1692</v>
      </c>
      <c r="D567" s="61" t="s">
        <v>66</v>
      </c>
      <c r="E567" s="61" t="s">
        <v>1691</v>
      </c>
      <c r="F567" s="61" t="s">
        <v>1675</v>
      </c>
      <c r="G567" s="61" t="s">
        <v>1690</v>
      </c>
    </row>
    <row r="568" spans="1:7">
      <c r="A568" s="61">
        <v>1301</v>
      </c>
      <c r="B568" s="61" t="s">
        <v>1673</v>
      </c>
      <c r="C568" s="61" t="s">
        <v>1689</v>
      </c>
      <c r="D568" s="61" t="s">
        <v>66</v>
      </c>
      <c r="E568" s="61" t="s">
        <v>1688</v>
      </c>
      <c r="F568" s="61" t="s">
        <v>1675</v>
      </c>
      <c r="G568" s="61" t="s">
        <v>1687</v>
      </c>
    </row>
    <row r="569" spans="1:7">
      <c r="A569" s="61">
        <v>2444</v>
      </c>
      <c r="B569" s="61" t="s">
        <v>1673</v>
      </c>
      <c r="C569" s="61" t="s">
        <v>1686</v>
      </c>
      <c r="D569" s="61" t="s">
        <v>1108</v>
      </c>
      <c r="E569" s="61" t="s">
        <v>1685</v>
      </c>
      <c r="F569" s="61" t="s">
        <v>1669</v>
      </c>
      <c r="G569" s="61" t="s">
        <v>1684</v>
      </c>
    </row>
    <row r="570" spans="1:7">
      <c r="A570" s="61">
        <v>2450</v>
      </c>
      <c r="B570" s="61" t="s">
        <v>1673</v>
      </c>
      <c r="C570" s="61" t="s">
        <v>1683</v>
      </c>
      <c r="D570" s="61" t="s">
        <v>1108</v>
      </c>
      <c r="E570" s="61" t="s">
        <v>1682</v>
      </c>
      <c r="F570" s="61" t="s">
        <v>1669</v>
      </c>
      <c r="G570" s="61" t="s">
        <v>1681</v>
      </c>
    </row>
    <row r="571" spans="1:7">
      <c r="A571" s="61">
        <v>2447</v>
      </c>
      <c r="B571" s="61" t="s">
        <v>1673</v>
      </c>
      <c r="C571" s="61" t="s">
        <v>1680</v>
      </c>
      <c r="D571" s="61" t="s">
        <v>1108</v>
      </c>
      <c r="E571" s="61" t="s">
        <v>1679</v>
      </c>
      <c r="F571" s="61" t="s">
        <v>1669</v>
      </c>
      <c r="G571" s="61" t="s">
        <v>1678</v>
      </c>
    </row>
    <row r="572" spans="1:7">
      <c r="A572" s="61">
        <v>127</v>
      </c>
      <c r="B572" s="61" t="s">
        <v>1673</v>
      </c>
      <c r="C572" s="61" t="s">
        <v>1677</v>
      </c>
      <c r="D572" s="61" t="s">
        <v>1671</v>
      </c>
      <c r="E572" s="61" t="s">
        <v>1676</v>
      </c>
      <c r="F572" s="61" t="s">
        <v>1675</v>
      </c>
      <c r="G572" s="61" t="s">
        <v>1674</v>
      </c>
    </row>
    <row r="573" spans="1:7">
      <c r="A573" s="61">
        <v>140</v>
      </c>
      <c r="B573" s="61" t="s">
        <v>1673</v>
      </c>
      <c r="C573" s="61" t="s">
        <v>1672</v>
      </c>
      <c r="D573" s="61" t="s">
        <v>1671</v>
      </c>
      <c r="E573" s="61" t="s">
        <v>1670</v>
      </c>
      <c r="F573" s="61" t="s">
        <v>1669</v>
      </c>
      <c r="G573" s="61" t="s">
        <v>1668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3</vt:i4>
      </vt:variant>
    </vt:vector>
  </HeadingPairs>
  <TitlesOfParts>
    <vt:vector size="16" baseType="lpstr">
      <vt:lpstr>0</vt:lpstr>
      <vt:lpstr>1</vt:lpstr>
      <vt:lpstr>1b</vt:lpstr>
      <vt:lpstr>1e</vt:lpstr>
      <vt:lpstr>1h</vt:lpstr>
      <vt:lpstr>Koszty_Zestawienie</vt:lpstr>
      <vt:lpstr>Koszty_Rodzaje</vt:lpstr>
      <vt:lpstr>zad1</vt:lpstr>
      <vt:lpstr>Zad2</vt:lpstr>
      <vt:lpstr>zad3</vt:lpstr>
      <vt:lpstr>zad4</vt:lpstr>
      <vt:lpstr>2b</vt:lpstr>
      <vt:lpstr>4</vt:lpstr>
      <vt:lpstr>'1b'!Obszar_wydruku</vt:lpstr>
      <vt:lpstr>tblRegistration</vt:lpstr>
      <vt:lpstr>'1b'!Tytuły_wydruku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</dc:creator>
  <cp:keywords>średniozaawansowany</cp:keywords>
  <cp:lastModifiedBy>Piotr Majcher - pmsocho.com</cp:lastModifiedBy>
  <dcterms:created xsi:type="dcterms:W3CDTF">2011-12-14T11:27:08Z</dcterms:created>
  <dcterms:modified xsi:type="dcterms:W3CDTF">2021-05-26T05:29:35Z</dcterms:modified>
</cp:coreProperties>
</file>